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oon Boots AT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271" i="1" l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<sst xmlns="http://schemas.openxmlformats.org/spreadsheetml/2006/main" count="2340" uniqueCount="677">
  <si>
    <t>Availability Type</t>
  </si>
  <si>
    <t>Item Name</t>
  </si>
  <si>
    <t>Colour Name</t>
  </si>
  <si>
    <t>Item Code</t>
  </si>
  <si>
    <t>Colour Code</t>
  </si>
  <si>
    <t>Size Code</t>
  </si>
  <si>
    <t>Ean13</t>
  </si>
  <si>
    <t>UPC</t>
  </si>
  <si>
    <t>Availability</t>
  </si>
  <si>
    <t>Current Availability</t>
  </si>
  <si>
    <t>MB ICON MINI NYLON</t>
  </si>
  <si>
    <t>F003 BLUE</t>
  </si>
  <si>
    <t>80D1400430</t>
  </si>
  <si>
    <t>F003</t>
  </si>
  <si>
    <t>19/22</t>
  </si>
  <si>
    <t>8059791061280</t>
  </si>
  <si>
    <t>197740006888</t>
  </si>
  <si>
    <t>J001 PINK</t>
  </si>
  <si>
    <t>J001</t>
  </si>
  <si>
    <t>8059791061297</t>
  </si>
  <si>
    <t>197740006895</t>
  </si>
  <si>
    <t>MB ICON NYLON</t>
  </si>
  <si>
    <t>A001 WHITE</t>
  </si>
  <si>
    <t>80D1400440</t>
  </si>
  <si>
    <t>A001</t>
  </si>
  <si>
    <t>23/26</t>
  </si>
  <si>
    <t>8059791061303</t>
  </si>
  <si>
    <t>197740006901</t>
  </si>
  <si>
    <t>27/30</t>
  </si>
  <si>
    <t>8059791061310</t>
  </si>
  <si>
    <t>197740006918</t>
  </si>
  <si>
    <t>31/34</t>
  </si>
  <si>
    <t>8059791061327</t>
  </si>
  <si>
    <t>197740006925</t>
  </si>
  <si>
    <t>35/38</t>
  </si>
  <si>
    <t>8059791061334</t>
  </si>
  <si>
    <t>197740006932</t>
  </si>
  <si>
    <t>39/41</t>
  </si>
  <si>
    <t>8059791061341</t>
  </si>
  <si>
    <t>197740006949</t>
  </si>
  <si>
    <t>42/44</t>
  </si>
  <si>
    <t>8059791061358</t>
  </si>
  <si>
    <t>197740006956</t>
  </si>
  <si>
    <t>45/47</t>
  </si>
  <si>
    <t>8059791061365</t>
  </si>
  <si>
    <t>197740006963</t>
  </si>
  <si>
    <t>D001 RED</t>
  </si>
  <si>
    <t>D001</t>
  </si>
  <si>
    <t>8059791061143</t>
  </si>
  <si>
    <t>197740006741</t>
  </si>
  <si>
    <t>8059791061150</t>
  </si>
  <si>
    <t>197740006758</t>
  </si>
  <si>
    <t>8059791061167</t>
  </si>
  <si>
    <t>197740006765</t>
  </si>
  <si>
    <t>8059791061174</t>
  </si>
  <si>
    <t>197740006772</t>
  </si>
  <si>
    <t>8059791061181</t>
  </si>
  <si>
    <t>197740006789</t>
  </si>
  <si>
    <t>8059791061198</t>
  </si>
  <si>
    <t>197740006796</t>
  </si>
  <si>
    <t>8059791061204</t>
  </si>
  <si>
    <t>197740006802</t>
  </si>
  <si>
    <t>D013 BURGUNDY</t>
  </si>
  <si>
    <t>D013</t>
  </si>
  <si>
    <t>8059791091447</t>
  </si>
  <si>
    <t>197740029948</t>
  </si>
  <si>
    <t>8059791091454</t>
  </si>
  <si>
    <t>197740029955</t>
  </si>
  <si>
    <t>8059791091461</t>
  </si>
  <si>
    <t>197740029962</t>
  </si>
  <si>
    <t>8059791088065</t>
  </si>
  <si>
    <t>197740027838</t>
  </si>
  <si>
    <t>8059791088058</t>
  </si>
  <si>
    <t>197740027845</t>
  </si>
  <si>
    <t>8059791091478</t>
  </si>
  <si>
    <t>197740029979</t>
  </si>
  <si>
    <t>8059791091485</t>
  </si>
  <si>
    <t>197740029986</t>
  </si>
  <si>
    <t>8059791061655</t>
  </si>
  <si>
    <t>197740007250</t>
  </si>
  <si>
    <t>8059791061662</t>
  </si>
  <si>
    <t>197740007267</t>
  </si>
  <si>
    <t>8059791061679</t>
  </si>
  <si>
    <t>197740007274</t>
  </si>
  <si>
    <t>8059791061686</t>
  </si>
  <si>
    <t>197740007281</t>
  </si>
  <si>
    <t>8059791061693</t>
  </si>
  <si>
    <t>197740007298</t>
  </si>
  <si>
    <t>8059791061709</t>
  </si>
  <si>
    <t>197740007304</t>
  </si>
  <si>
    <t>8059791061716</t>
  </si>
  <si>
    <t>197740007311</t>
  </si>
  <si>
    <t>G016 FOREST GREEN</t>
  </si>
  <si>
    <t>G016</t>
  </si>
  <si>
    <t>8059791091492</t>
  </si>
  <si>
    <t>197740029993</t>
  </si>
  <si>
    <t>8059791091508</t>
  </si>
  <si>
    <t>197740030005</t>
  </si>
  <si>
    <t>8059791088041</t>
  </si>
  <si>
    <t>197740027852</t>
  </si>
  <si>
    <t>8059791091522</t>
  </si>
  <si>
    <t>197740030029</t>
  </si>
  <si>
    <t>8059791088034</t>
  </si>
  <si>
    <t>197740027869</t>
  </si>
  <si>
    <t>8059791091300</t>
  </si>
  <si>
    <t>197740029801</t>
  </si>
  <si>
    <t>H003 GLACIER GREY</t>
  </si>
  <si>
    <t>H003</t>
  </si>
  <si>
    <t>8059791061792</t>
  </si>
  <si>
    <t>197740007397</t>
  </si>
  <si>
    <t>8059791061808</t>
  </si>
  <si>
    <t>197740007403</t>
  </si>
  <si>
    <t>8059791061815</t>
  </si>
  <si>
    <t>197740007410</t>
  </si>
  <si>
    <t>8059791061822</t>
  </si>
  <si>
    <t>197740007427</t>
  </si>
  <si>
    <t>8059791061839</t>
  </si>
  <si>
    <t>197740007434</t>
  </si>
  <si>
    <t>8059791061846</t>
  </si>
  <si>
    <t>197740007441</t>
  </si>
  <si>
    <t>8059791061853</t>
  </si>
  <si>
    <t>197740007458</t>
  </si>
  <si>
    <t>8059791061471</t>
  </si>
  <si>
    <t>197740007076</t>
  </si>
  <si>
    <t>8059791061488</t>
  </si>
  <si>
    <t>197740007083</t>
  </si>
  <si>
    <t>8059791061495</t>
  </si>
  <si>
    <t>197740007090</t>
  </si>
  <si>
    <t>M005 SHITAKE</t>
  </si>
  <si>
    <t>M005</t>
  </si>
  <si>
    <t>8059791058549</t>
  </si>
  <si>
    <t>197740004143</t>
  </si>
  <si>
    <t>8059791058556</t>
  </si>
  <si>
    <t>197740004150</t>
  </si>
  <si>
    <t>8059791058563</t>
  </si>
  <si>
    <t>197740004167</t>
  </si>
  <si>
    <t>N001 BLACK</t>
  </si>
  <si>
    <t>N001</t>
  </si>
  <si>
    <t>8059791058648</t>
  </si>
  <si>
    <t>197740004242</t>
  </si>
  <si>
    <t>8059791058655</t>
  </si>
  <si>
    <t>197740004259</t>
  </si>
  <si>
    <t>8059791058662</t>
  </si>
  <si>
    <t>197740004266</t>
  </si>
  <si>
    <t>8059791058679</t>
  </si>
  <si>
    <t>197740004273</t>
  </si>
  <si>
    <t>8059791058686</t>
  </si>
  <si>
    <t>197740004280</t>
  </si>
  <si>
    <t>8059791058235</t>
  </si>
  <si>
    <t>197740003832</t>
  </si>
  <si>
    <t>8059791058242</t>
  </si>
  <si>
    <t>197740003849</t>
  </si>
  <si>
    <t>NA02 BLACK/WHITE</t>
  </si>
  <si>
    <t>NA02</t>
  </si>
  <si>
    <t>8059791058259</t>
  </si>
  <si>
    <t>197740003856</t>
  </si>
  <si>
    <t>8059791058266</t>
  </si>
  <si>
    <t>197740003863</t>
  </si>
  <si>
    <t>8059791058273</t>
  </si>
  <si>
    <t>197740003870</t>
  </si>
  <si>
    <t>8059791058280</t>
  </si>
  <si>
    <t>197740003887</t>
  </si>
  <si>
    <t>8059791058297</t>
  </si>
  <si>
    <t>197740003894</t>
  </si>
  <si>
    <t>8059791058303</t>
  </si>
  <si>
    <t>197740003900</t>
  </si>
  <si>
    <t>8059791058310</t>
  </si>
  <si>
    <t>197740003917</t>
  </si>
  <si>
    <t>MB ICON GLANCE</t>
  </si>
  <si>
    <t>B003 PLATINUM</t>
  </si>
  <si>
    <t>80D1401680</t>
  </si>
  <si>
    <t>B003</t>
  </si>
  <si>
    <t>8059791058327</t>
  </si>
  <si>
    <t>197740003924</t>
  </si>
  <si>
    <t>8059791058334</t>
  </si>
  <si>
    <t>197740003931</t>
  </si>
  <si>
    <t>8059791058341</t>
  </si>
  <si>
    <t>197740003948</t>
  </si>
  <si>
    <t>8059791058358</t>
  </si>
  <si>
    <t>197740003955</t>
  </si>
  <si>
    <t>8059791058365</t>
  </si>
  <si>
    <t>197740003962</t>
  </si>
  <si>
    <t>8059791058372</t>
  </si>
  <si>
    <t>197740003979</t>
  </si>
  <si>
    <t>H001 SILVER</t>
  </si>
  <si>
    <t>H001</t>
  </si>
  <si>
    <t>8059791058396</t>
  </si>
  <si>
    <t>197740003993</t>
  </si>
  <si>
    <t>8059791058402</t>
  </si>
  <si>
    <t>197740004006</t>
  </si>
  <si>
    <t>8059791058419</t>
  </si>
  <si>
    <t>197740004013</t>
  </si>
  <si>
    <t>8059791058426</t>
  </si>
  <si>
    <t>197740004020</t>
  </si>
  <si>
    <t>8059791058433</t>
  </si>
  <si>
    <t>197740004037</t>
  </si>
  <si>
    <t>8059791058440</t>
  </si>
  <si>
    <t>197740004044</t>
  </si>
  <si>
    <t>8059791058457</t>
  </si>
  <si>
    <t>197740004051</t>
  </si>
  <si>
    <t>8059791058693</t>
  </si>
  <si>
    <t>197740004297</t>
  </si>
  <si>
    <t>8059791058938</t>
  </si>
  <si>
    <t>197740004532</t>
  </si>
  <si>
    <t>8059791058945</t>
  </si>
  <si>
    <t>197740004549</t>
  </si>
  <si>
    <t>8059791058952</t>
  </si>
  <si>
    <t>197740004556</t>
  </si>
  <si>
    <t>8059791058969</t>
  </si>
  <si>
    <t>197740004563</t>
  </si>
  <si>
    <t>8059791058976</t>
  </si>
  <si>
    <t>197740004570</t>
  </si>
  <si>
    <t>8059791058983</t>
  </si>
  <si>
    <t>197740004587</t>
  </si>
  <si>
    <t>MB ICON RUBBER</t>
  </si>
  <si>
    <t>L002 CREAM</t>
  </si>
  <si>
    <t>80D1402760</t>
  </si>
  <si>
    <t>L002</t>
  </si>
  <si>
    <t>8059791059027</t>
  </si>
  <si>
    <t>197740004624</t>
  </si>
  <si>
    <t>8059791059034</t>
  </si>
  <si>
    <t>197740004631</t>
  </si>
  <si>
    <t>8059791059041</t>
  </si>
  <si>
    <t>197740004648</t>
  </si>
  <si>
    <t>8059791059058</t>
  </si>
  <si>
    <t>197740004655</t>
  </si>
  <si>
    <t>8059791059102</t>
  </si>
  <si>
    <t>197740004709</t>
  </si>
  <si>
    <t>8059791059126</t>
  </si>
  <si>
    <t>197740004723</t>
  </si>
  <si>
    <t>8059791059133</t>
  </si>
  <si>
    <t>197740004730</t>
  </si>
  <si>
    <t>MB ICON GLITTER</t>
  </si>
  <si>
    <t>80D1402850</t>
  </si>
  <si>
    <t>8059791058730</t>
  </si>
  <si>
    <t>197740004334</t>
  </si>
  <si>
    <t>8059791058747</t>
  </si>
  <si>
    <t>197740004341</t>
  </si>
  <si>
    <t>8059791058754</t>
  </si>
  <si>
    <t>197740004358</t>
  </si>
  <si>
    <t>8059791058761</t>
  </si>
  <si>
    <t>197740004365</t>
  </si>
  <si>
    <t>8059791058778</t>
  </si>
  <si>
    <t>197740004372</t>
  </si>
  <si>
    <t>8059791058785</t>
  </si>
  <si>
    <t>197740004389</t>
  </si>
  <si>
    <t>8059791058808</t>
  </si>
  <si>
    <t>197740004402</t>
  </si>
  <si>
    <t>8059791058815</t>
  </si>
  <si>
    <t>197740004419</t>
  </si>
  <si>
    <t>8059791058822</t>
  </si>
  <si>
    <t>197740004426</t>
  </si>
  <si>
    <t>MB ICON SPACE RACING</t>
  </si>
  <si>
    <t>HF04 SILVER/BLUE/RED</t>
  </si>
  <si>
    <t>80D1403030</t>
  </si>
  <si>
    <t>HF04</t>
  </si>
  <si>
    <t>8059791088331</t>
  </si>
  <si>
    <t>197740028125</t>
  </si>
  <si>
    <t>8059791087976</t>
  </si>
  <si>
    <t>197740027760</t>
  </si>
  <si>
    <t>8059791088348</t>
  </si>
  <si>
    <t>197740028132</t>
  </si>
  <si>
    <t>8059791088126</t>
  </si>
  <si>
    <t>197740027777</t>
  </si>
  <si>
    <t>8059791088119</t>
  </si>
  <si>
    <t>197740027784</t>
  </si>
  <si>
    <t>8059791088102</t>
  </si>
  <si>
    <t>197740027791</t>
  </si>
  <si>
    <t>8059791088355</t>
  </si>
  <si>
    <t>197740028149</t>
  </si>
  <si>
    <t>MB ICON HOLO</t>
  </si>
  <si>
    <t>HV01 SILVER HOLO</t>
  </si>
  <si>
    <t>80D1403040</t>
  </si>
  <si>
    <t>HV01</t>
  </si>
  <si>
    <t>8059791088096</t>
  </si>
  <si>
    <t>197740027807</t>
  </si>
  <si>
    <t>MB ICON SUEDE LACES</t>
  </si>
  <si>
    <t>F017 BLUE NAVY</t>
  </si>
  <si>
    <t>80D1403050</t>
  </si>
  <si>
    <t>F017</t>
  </si>
  <si>
    <t>8059791088492</t>
  </si>
  <si>
    <t>197740028286</t>
  </si>
  <si>
    <t>8059791088508</t>
  </si>
  <si>
    <t>197740028293</t>
  </si>
  <si>
    <t>8059791088515</t>
  </si>
  <si>
    <t>197740028309</t>
  </si>
  <si>
    <t>8059791087549</t>
  </si>
  <si>
    <t>197740027418</t>
  </si>
  <si>
    <t>8059791087556</t>
  </si>
  <si>
    <t>197740027401</t>
  </si>
  <si>
    <t>MB ICON PEARLY</t>
  </si>
  <si>
    <t>J032 ROSE</t>
  </si>
  <si>
    <t>80D1403060</t>
  </si>
  <si>
    <t>J032</t>
  </si>
  <si>
    <t>8059791088539</t>
  </si>
  <si>
    <t>197740028323</t>
  </si>
  <si>
    <t>8059791088546</t>
  </si>
  <si>
    <t>197740028330</t>
  </si>
  <si>
    <t>8059791088133</t>
  </si>
  <si>
    <t>197740027920</t>
  </si>
  <si>
    <t>8059791087754</t>
  </si>
  <si>
    <t>197740027548</t>
  </si>
  <si>
    <t>8059791087761</t>
  </si>
  <si>
    <t>197740027555</t>
  </si>
  <si>
    <t>8059791088140</t>
  </si>
  <si>
    <t>197740027937</t>
  </si>
  <si>
    <t>L020 IVORY</t>
  </si>
  <si>
    <t>L020</t>
  </si>
  <si>
    <t>8059791088164</t>
  </si>
  <si>
    <t>197740027951</t>
  </si>
  <si>
    <t>8059791088171</t>
  </si>
  <si>
    <t>197740027968</t>
  </si>
  <si>
    <t>8059791088188</t>
  </si>
  <si>
    <t>197740027975</t>
  </si>
  <si>
    <t>8059791087778</t>
  </si>
  <si>
    <t>197740027562</t>
  </si>
  <si>
    <t>8059791087785</t>
  </si>
  <si>
    <t>197740027579</t>
  </si>
  <si>
    <t>8059791088195</t>
  </si>
  <si>
    <t>197740027982</t>
  </si>
  <si>
    <t>8059791088201</t>
  </si>
  <si>
    <t>197740027999</t>
  </si>
  <si>
    <t>MB ICON FLEECE</t>
  </si>
  <si>
    <t>M004 BROWN</t>
  </si>
  <si>
    <t>80D1403080</t>
  </si>
  <si>
    <t>M004</t>
  </si>
  <si>
    <t>8059791088294</t>
  </si>
  <si>
    <t>197740028088</t>
  </si>
  <si>
    <t>8059791088300</t>
  </si>
  <si>
    <t>197740028095</t>
  </si>
  <si>
    <t>8059791087952</t>
  </si>
  <si>
    <t>197740027746</t>
  </si>
  <si>
    <t>8059791087969</t>
  </si>
  <si>
    <t>197740027753</t>
  </si>
  <si>
    <t>8059791088317</t>
  </si>
  <si>
    <t>197740028101</t>
  </si>
  <si>
    <t>8059791088324</t>
  </si>
  <si>
    <t>197740028118</t>
  </si>
  <si>
    <t>MB ICON FAUX FUR</t>
  </si>
  <si>
    <t>A002 OPTICAL WHITE</t>
  </si>
  <si>
    <t>80D1408900</t>
  </si>
  <si>
    <t>A002</t>
  </si>
  <si>
    <t>8059791058839</t>
  </si>
  <si>
    <t>197740004433</t>
  </si>
  <si>
    <t>8059791058846</t>
  </si>
  <si>
    <t>197740004440</t>
  </si>
  <si>
    <t>8059791058853</t>
  </si>
  <si>
    <t>197740004457</t>
  </si>
  <si>
    <t>8059791058860</t>
  </si>
  <si>
    <t>197740004464</t>
  </si>
  <si>
    <t>8059791058877</t>
  </si>
  <si>
    <t>197740004471</t>
  </si>
  <si>
    <t>8059791058884</t>
  </si>
  <si>
    <t>197740004488</t>
  </si>
  <si>
    <t>MB ICON LOW NYLON</t>
  </si>
  <si>
    <t>80D1409340</t>
  </si>
  <si>
    <t>33/35</t>
  </si>
  <si>
    <t>8059791057559</t>
  </si>
  <si>
    <t>197740003153</t>
  </si>
  <si>
    <t>36/38</t>
  </si>
  <si>
    <t>8059791057566</t>
  </si>
  <si>
    <t>197740003160</t>
  </si>
  <si>
    <t>8059791057573</t>
  </si>
  <si>
    <t>197740003177</t>
  </si>
  <si>
    <t>8059791057580</t>
  </si>
  <si>
    <t>197740003184</t>
  </si>
  <si>
    <t>8059791057597</t>
  </si>
  <si>
    <t>197740003191</t>
  </si>
  <si>
    <t>A009 WHITE MONO</t>
  </si>
  <si>
    <t>A009</t>
  </si>
  <si>
    <t>8059791088553</t>
  </si>
  <si>
    <t>197740028347</t>
  </si>
  <si>
    <t>8059791088027</t>
  </si>
  <si>
    <t>197740027876</t>
  </si>
  <si>
    <t>8059791088560</t>
  </si>
  <si>
    <t>197740028354</t>
  </si>
  <si>
    <t>B021 LIGHT YELLOW</t>
  </si>
  <si>
    <t>B021</t>
  </si>
  <si>
    <t>8059791088584</t>
  </si>
  <si>
    <t>197740028378</t>
  </si>
  <si>
    <t>8059791087990</t>
  </si>
  <si>
    <t>197740027906</t>
  </si>
  <si>
    <t>8059791088591</t>
  </si>
  <si>
    <t>197740028385</t>
  </si>
  <si>
    <t>8059791057719</t>
  </si>
  <si>
    <t>197740003313</t>
  </si>
  <si>
    <t>8059791057726</t>
  </si>
  <si>
    <t>197740003320</t>
  </si>
  <si>
    <t>8059791057733</t>
  </si>
  <si>
    <t>197740003337</t>
  </si>
  <si>
    <t>8059791057740</t>
  </si>
  <si>
    <t>197740003344</t>
  </si>
  <si>
    <t>8059791057368</t>
  </si>
  <si>
    <t>197740002965</t>
  </si>
  <si>
    <t>8059791057351</t>
  </si>
  <si>
    <t>197740002958</t>
  </si>
  <si>
    <t>8059791057306</t>
  </si>
  <si>
    <t>197740002903</t>
  </si>
  <si>
    <t>8059791057320</t>
  </si>
  <si>
    <t>197740002927</t>
  </si>
  <si>
    <t>H032 LILAS</t>
  </si>
  <si>
    <t>H032</t>
  </si>
  <si>
    <t>8059791087518</t>
  </si>
  <si>
    <t>197740027449</t>
  </si>
  <si>
    <t>8059791058006</t>
  </si>
  <si>
    <t>197740003603</t>
  </si>
  <si>
    <t>8059791058020</t>
  </si>
  <si>
    <t>197740003627</t>
  </si>
  <si>
    <t>8059791058150</t>
  </si>
  <si>
    <t>197740003757</t>
  </si>
  <si>
    <t>8059791058181</t>
  </si>
  <si>
    <t>197740003788</t>
  </si>
  <si>
    <t>M006 KHAKI</t>
  </si>
  <si>
    <t>M006</t>
  </si>
  <si>
    <t>8059791058204</t>
  </si>
  <si>
    <t>197740003801</t>
  </si>
  <si>
    <t>8059791057788</t>
  </si>
  <si>
    <t>197740003382</t>
  </si>
  <si>
    <t>M008 COGNAC</t>
  </si>
  <si>
    <t>M008</t>
  </si>
  <si>
    <t>8059791088461</t>
  </si>
  <si>
    <t>197740028255</t>
  </si>
  <si>
    <t>8059791087525</t>
  </si>
  <si>
    <t>197740027432</t>
  </si>
  <si>
    <t>8059791088478</t>
  </si>
  <si>
    <t>197740028262</t>
  </si>
  <si>
    <t>8059791087532</t>
  </si>
  <si>
    <t>197740027425</t>
  </si>
  <si>
    <t>8059791088485</t>
  </si>
  <si>
    <t>197740028279</t>
  </si>
  <si>
    <t>8059791057795</t>
  </si>
  <si>
    <t>197740003399</t>
  </si>
  <si>
    <t>8059791057801</t>
  </si>
  <si>
    <t>197740003405</t>
  </si>
  <si>
    <t>8059791057825</t>
  </si>
  <si>
    <t>197740003429</t>
  </si>
  <si>
    <t>8059791057832</t>
  </si>
  <si>
    <t>197740003436</t>
  </si>
  <si>
    <t>MB ICON LOW GLANCE</t>
  </si>
  <si>
    <t>80D1409350</t>
  </si>
  <si>
    <t>8059791057849</t>
  </si>
  <si>
    <t>197740003443</t>
  </si>
  <si>
    <t>8059791057856</t>
  </si>
  <si>
    <t>197740003450</t>
  </si>
  <si>
    <t>8059791057863</t>
  </si>
  <si>
    <t>197740003467</t>
  </si>
  <si>
    <t>8059791057870</t>
  </si>
  <si>
    <t>197740003474</t>
  </si>
  <si>
    <t>8059791057887</t>
  </si>
  <si>
    <t>197740003481</t>
  </si>
  <si>
    <t>8059791057924</t>
  </si>
  <si>
    <t>197740003528</t>
  </si>
  <si>
    <t>8059791057955</t>
  </si>
  <si>
    <t>197740003559</t>
  </si>
  <si>
    <t>MB ICON LOW RUBBER</t>
  </si>
  <si>
    <t>80D1409380</t>
  </si>
  <si>
    <t>8059791057962</t>
  </si>
  <si>
    <t>197740003566</t>
  </si>
  <si>
    <t>8059791057986</t>
  </si>
  <si>
    <t>197740003580</t>
  </si>
  <si>
    <t>8059791057993</t>
  </si>
  <si>
    <t>197740003597</t>
  </si>
  <si>
    <t>8059791059164</t>
  </si>
  <si>
    <t>197740004761</t>
  </si>
  <si>
    <t>8059791060405</t>
  </si>
  <si>
    <t>197740006000</t>
  </si>
  <si>
    <t>MB ICON LOW FAUX FUR</t>
  </si>
  <si>
    <t>80D1409390</t>
  </si>
  <si>
    <t>8059791060436</t>
  </si>
  <si>
    <t>197740006031</t>
  </si>
  <si>
    <t>8059791060443</t>
  </si>
  <si>
    <t>197740006048</t>
  </si>
  <si>
    <t>8059791060450</t>
  </si>
  <si>
    <t>197740006055</t>
  </si>
  <si>
    <t>8059791060467</t>
  </si>
  <si>
    <t>197740006062</t>
  </si>
  <si>
    <t>8059791060474</t>
  </si>
  <si>
    <t>197740006079</t>
  </si>
  <si>
    <t>8059791060481</t>
  </si>
  <si>
    <t>197740006086</t>
  </si>
  <si>
    <t>MB ICON LOW NOLACE RUBBER</t>
  </si>
  <si>
    <t>80D1409410</t>
  </si>
  <si>
    <t>8059791060238</t>
  </si>
  <si>
    <t>197740005836</t>
  </si>
  <si>
    <t>8059791060245</t>
  </si>
  <si>
    <t>197740005843</t>
  </si>
  <si>
    <t>8059791060252</t>
  </si>
  <si>
    <t>197740005850</t>
  </si>
  <si>
    <t>8059791060269</t>
  </si>
  <si>
    <t>197740005867</t>
  </si>
  <si>
    <t>8059791060276</t>
  </si>
  <si>
    <t>197740005874</t>
  </si>
  <si>
    <t>MB ICON LOW GLITTER</t>
  </si>
  <si>
    <t>80D1409440</t>
  </si>
  <si>
    <t>8059791060320</t>
  </si>
  <si>
    <t>197740005928</t>
  </si>
  <si>
    <t>8059791060566</t>
  </si>
  <si>
    <t>197740006161</t>
  </si>
  <si>
    <t>8059791060801</t>
  </si>
  <si>
    <t>197740006406</t>
  </si>
  <si>
    <t>8059791060818</t>
  </si>
  <si>
    <t>197740006413</t>
  </si>
  <si>
    <t>8059791060825</t>
  </si>
  <si>
    <t>197740006420</t>
  </si>
  <si>
    <t>8059791060832</t>
  </si>
  <si>
    <t>197740006437</t>
  </si>
  <si>
    <t>8059791060849</t>
  </si>
  <si>
    <t>197740006444</t>
  </si>
  <si>
    <t>8059791060856</t>
  </si>
  <si>
    <t>197740006451</t>
  </si>
  <si>
    <t>MB ICON LOW SPACE RACING</t>
  </si>
  <si>
    <t>GH01 FOREST GREEN/SILVER/PINK</t>
  </si>
  <si>
    <t>80D1409650</t>
  </si>
  <si>
    <t>GH01</t>
  </si>
  <si>
    <t>8059791098118</t>
  </si>
  <si>
    <t>197740036618</t>
  </si>
  <si>
    <t>8059791087570</t>
  </si>
  <si>
    <t>197740027388</t>
  </si>
  <si>
    <t>8059791087587</t>
  </si>
  <si>
    <t>197740027371</t>
  </si>
  <si>
    <t>8059791087594</t>
  </si>
  <si>
    <t>197740027364</t>
  </si>
  <si>
    <t>8059791098132</t>
  </si>
  <si>
    <t>197740036632</t>
  </si>
  <si>
    <t>8059791087600</t>
  </si>
  <si>
    <t>197740027357</t>
  </si>
  <si>
    <t>8059791087617</t>
  </si>
  <si>
    <t>197740027340</t>
  </si>
  <si>
    <t>8059791087624</t>
  </si>
  <si>
    <t>197740027333</t>
  </si>
  <si>
    <t>8059791098149</t>
  </si>
  <si>
    <t>197740036649</t>
  </si>
  <si>
    <t>MB ICON LOW PEARLY</t>
  </si>
  <si>
    <t>80D1409660</t>
  </si>
  <si>
    <t>8059791098156</t>
  </si>
  <si>
    <t>197740036656</t>
  </si>
  <si>
    <t>8059791087686</t>
  </si>
  <si>
    <t>197740027470</t>
  </si>
  <si>
    <t>8059791087693</t>
  </si>
  <si>
    <t>197740027487</t>
  </si>
  <si>
    <t>8059791098163</t>
  </si>
  <si>
    <t>197740036663</t>
  </si>
  <si>
    <t>8059791098187</t>
  </si>
  <si>
    <t>197740036687</t>
  </si>
  <si>
    <t>8059791087709</t>
  </si>
  <si>
    <t>197740027494</t>
  </si>
  <si>
    <t>8059791087716</t>
  </si>
  <si>
    <t>197740027500</t>
  </si>
  <si>
    <t>8059791098194</t>
  </si>
  <si>
    <t>197740036694</t>
  </si>
  <si>
    <t>8059791099382</t>
  </si>
  <si>
    <t>197740037882</t>
  </si>
  <si>
    <t>MB ICON LOW SUEDE LACES</t>
  </si>
  <si>
    <t>80D1409670</t>
  </si>
  <si>
    <t>8059791099399</t>
  </si>
  <si>
    <t>197740037899</t>
  </si>
  <si>
    <t>8059791087631</t>
  </si>
  <si>
    <t>197740027326</t>
  </si>
  <si>
    <t>8059791087648</t>
  </si>
  <si>
    <t>197740027319</t>
  </si>
  <si>
    <t>8059791087655</t>
  </si>
  <si>
    <t>197740027302</t>
  </si>
  <si>
    <t>8059791099412</t>
  </si>
  <si>
    <t>197740037912</t>
  </si>
  <si>
    <t>8059791087679</t>
  </si>
  <si>
    <t>197740027463</t>
  </si>
  <si>
    <t>MB ICON LOW FLEECE</t>
  </si>
  <si>
    <t>80D1409700</t>
  </si>
  <si>
    <t>8059791087884</t>
  </si>
  <si>
    <t>197740027678</t>
  </si>
  <si>
    <t>8059791087891</t>
  </si>
  <si>
    <t>197740027685</t>
  </si>
  <si>
    <t>8059791096466</t>
  </si>
  <si>
    <t>197740034966</t>
  </si>
  <si>
    <t>M047 CAMEL</t>
  </si>
  <si>
    <t>M047</t>
  </si>
  <si>
    <t>8059791096480</t>
  </si>
  <si>
    <t>197740034980</t>
  </si>
  <si>
    <t>8059791087907</t>
  </si>
  <si>
    <t>197740027692</t>
  </si>
  <si>
    <t>8059791087914</t>
  </si>
  <si>
    <t>197740027708</t>
  </si>
  <si>
    <t>8059791087921</t>
  </si>
  <si>
    <t>197740027715</t>
  </si>
  <si>
    <t>8059791096497</t>
  </si>
  <si>
    <t>197740034997</t>
  </si>
  <si>
    <t>MB EVX LIGHT NYLON</t>
  </si>
  <si>
    <t>80D1470010</t>
  </si>
  <si>
    <t>31/32</t>
  </si>
  <si>
    <t>8059791055968</t>
  </si>
  <si>
    <t>197740001616</t>
  </si>
  <si>
    <t>33/34</t>
  </si>
  <si>
    <t>8059791068760</t>
  </si>
  <si>
    <t>197740014364</t>
  </si>
  <si>
    <t>35/36</t>
  </si>
  <si>
    <t>8059791068777</t>
  </si>
  <si>
    <t>197740014371</t>
  </si>
  <si>
    <t>37/38</t>
  </si>
  <si>
    <t>8059791055975</t>
  </si>
  <si>
    <t>197740001623</t>
  </si>
  <si>
    <t>39/40</t>
  </si>
  <si>
    <t>8059791055982</t>
  </si>
  <si>
    <t>197740001630</t>
  </si>
  <si>
    <t>41/42</t>
  </si>
  <si>
    <t>8059791055999</t>
  </si>
  <si>
    <t>197740001647</t>
  </si>
  <si>
    <t>43/44</t>
  </si>
  <si>
    <t>8059791056002</t>
  </si>
  <si>
    <t>197740001654</t>
  </si>
  <si>
    <t>45/46</t>
  </si>
  <si>
    <t>8059791068784</t>
  </si>
  <si>
    <t>197740014388</t>
  </si>
  <si>
    <t>MB EVX PUMPS NYLON</t>
  </si>
  <si>
    <t>80D1470020</t>
  </si>
  <si>
    <t>8059791056972</t>
  </si>
  <si>
    <t>197740002620</t>
  </si>
  <si>
    <t>8059791063888</t>
  </si>
  <si>
    <t>197740009483</t>
  </si>
  <si>
    <t>8059791063871</t>
  </si>
  <si>
    <t>197740009476</t>
  </si>
  <si>
    <t>8059791056217</t>
  </si>
  <si>
    <t>197740001869</t>
  </si>
  <si>
    <t>8059791055456</t>
  </si>
  <si>
    <t>197740001104</t>
  </si>
  <si>
    <t>8059791055463</t>
  </si>
  <si>
    <t>197740001111</t>
  </si>
  <si>
    <t>8059791055470</t>
  </si>
  <si>
    <t>197740001128</t>
  </si>
  <si>
    <t>8059791063864</t>
  </si>
  <si>
    <t>197740009469</t>
  </si>
  <si>
    <t>MB EVX MULE NYLON</t>
  </si>
  <si>
    <t>80D1470030</t>
  </si>
  <si>
    <t>8059791065226</t>
  </si>
  <si>
    <t>197740010823</t>
  </si>
  <si>
    <t>8059791056231</t>
  </si>
  <si>
    <t>197740001883</t>
  </si>
  <si>
    <t>8059791056248</t>
  </si>
  <si>
    <t>197740001890</t>
  </si>
  <si>
    <t>MB EVX PATCH</t>
  </si>
  <si>
    <t>MM05 DARK BROWN/COGNAC</t>
  </si>
  <si>
    <t>80D1470060</t>
  </si>
  <si>
    <t>MM05</t>
  </si>
  <si>
    <t>8059791092628</t>
  </si>
  <si>
    <t>197740031125</t>
  </si>
  <si>
    <t>8059791086184</t>
  </si>
  <si>
    <t>197740025971</t>
  </si>
  <si>
    <t>8059791092635</t>
  </si>
  <si>
    <t>197740031132</t>
  </si>
  <si>
    <t>80D1470110</t>
  </si>
  <si>
    <t>8059791090211</t>
  </si>
  <si>
    <t>197740028729</t>
  </si>
  <si>
    <t>8059791090204</t>
  </si>
  <si>
    <t>197740028736</t>
  </si>
  <si>
    <t>8059791090198</t>
  </si>
  <si>
    <t>197740028743</t>
  </si>
  <si>
    <t>8059791090181</t>
  </si>
  <si>
    <t>197740028750</t>
  </si>
  <si>
    <t>8059791090174</t>
  </si>
  <si>
    <t>197740028767</t>
  </si>
  <si>
    <t>8059791090167</t>
  </si>
  <si>
    <t>197740028774</t>
  </si>
  <si>
    <t>8059791090150</t>
  </si>
  <si>
    <t>197740028781</t>
  </si>
  <si>
    <t>8059791090143</t>
  </si>
  <si>
    <t>197740028798</t>
  </si>
  <si>
    <t>8059791090136</t>
  </si>
  <si>
    <t>197740028804</t>
  </si>
  <si>
    <t>8059791090129</t>
  </si>
  <si>
    <t>197740028811</t>
  </si>
  <si>
    <t>8059791090112</t>
  </si>
  <si>
    <t>197740028828</t>
  </si>
  <si>
    <t>8059791090105</t>
  </si>
  <si>
    <t>197740028835</t>
  </si>
  <si>
    <t>&gt;10</t>
  </si>
  <si>
    <t>RRP (USD)</t>
    <phoneticPr fontId="1"/>
  </si>
  <si>
    <t>MOON BOOT ATS OFFER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</si>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</sst>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$$-409]#,##0.00"/>
  </numFmts>
  <fonts count="7">
    <font>
      <sz val="11"/>
      <color theme="1"/>
      <name val="Calibri"/>
      <family val="2"/>
      <scheme val="minor"/>
    </font>
    <font>
      <sz val="6"/>
      <name val="Calibri"/>
      <family val="3"/>
      <charset val="12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st/Downloads/FW25%20Pricelist_U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list Vistex"/>
    </sheetNames>
    <sheetDataSet>
      <sheetData sheetId="0">
        <row r="2">
          <cell r="A2" t="str">
            <v>80D1400430</v>
          </cell>
          <cell r="B2" t="str">
            <v>JUNIOR</v>
          </cell>
          <cell r="C2" t="str">
            <v>Icon</v>
          </cell>
          <cell r="D2" t="str">
            <v>MB ICON MINI NYLON</v>
          </cell>
          <cell r="E2" t="str">
            <v>19/22</v>
          </cell>
          <cell r="F2">
            <v>140</v>
          </cell>
        </row>
        <row r="3">
          <cell r="A3" t="str">
            <v>80D1400440</v>
          </cell>
          <cell r="B3" t="str">
            <v>ICON SPORT HIGH</v>
          </cell>
          <cell r="C3" t="str">
            <v>Icon</v>
          </cell>
          <cell r="D3" t="str">
            <v>MB ICON NYLON</v>
          </cell>
          <cell r="E3" t="str">
            <v>23/26 - 31/34</v>
          </cell>
          <cell r="F3">
            <v>190</v>
          </cell>
        </row>
        <row r="4">
          <cell r="A4" t="str">
            <v>80D1400440</v>
          </cell>
          <cell r="B4" t="str">
            <v>ICON SPORT HIGH</v>
          </cell>
          <cell r="C4" t="str">
            <v>Icon</v>
          </cell>
          <cell r="D4" t="str">
            <v>MB ICON NYLON</v>
          </cell>
          <cell r="E4" t="str">
            <v>35/38 - 45/47</v>
          </cell>
          <cell r="F4">
            <v>260</v>
          </cell>
        </row>
        <row r="5">
          <cell r="A5" t="str">
            <v>80D1401680</v>
          </cell>
          <cell r="B5" t="str">
            <v>ICON FASHION HIGH</v>
          </cell>
          <cell r="C5" t="str">
            <v>Icon</v>
          </cell>
          <cell r="D5" t="str">
            <v>MB ICON GLANCE</v>
          </cell>
          <cell r="E5" t="str">
            <v>23/26 - 31/34</v>
          </cell>
          <cell r="F5">
            <v>210</v>
          </cell>
        </row>
        <row r="6">
          <cell r="A6" t="str">
            <v>80D1401680</v>
          </cell>
          <cell r="B6" t="str">
            <v>ICON FASHION HIGH</v>
          </cell>
          <cell r="C6" t="str">
            <v>Icon</v>
          </cell>
          <cell r="D6" t="str">
            <v>MB ICON GLANCE</v>
          </cell>
          <cell r="E6" t="str">
            <v>35/38 - 45/47</v>
          </cell>
          <cell r="F6">
            <v>310</v>
          </cell>
        </row>
        <row r="7">
          <cell r="A7" t="str">
            <v>80D1402610</v>
          </cell>
          <cell r="B7" t="str">
            <v>LAB 69</v>
          </cell>
          <cell r="C7" t="str">
            <v>Icon</v>
          </cell>
          <cell r="D7" t="str">
            <v>MB ICON SHEARLING</v>
          </cell>
          <cell r="E7" t="str">
            <v>35/38 - 42/44</v>
          </cell>
          <cell r="F7">
            <v>700</v>
          </cell>
        </row>
        <row r="8">
          <cell r="A8" t="str">
            <v>80D1402760</v>
          </cell>
          <cell r="B8" t="str">
            <v>ICON FASHION HIGH</v>
          </cell>
          <cell r="C8" t="str">
            <v>Icon</v>
          </cell>
          <cell r="D8" t="str">
            <v>MB ICON RUBBER</v>
          </cell>
          <cell r="E8" t="str">
            <v>35/38 - 45/47</v>
          </cell>
          <cell r="F8">
            <v>320</v>
          </cell>
        </row>
        <row r="9">
          <cell r="A9" t="str">
            <v>80D1402850</v>
          </cell>
          <cell r="B9" t="str">
            <v>ICON FASHION HIGH</v>
          </cell>
          <cell r="C9" t="str">
            <v>Icon</v>
          </cell>
          <cell r="D9" t="str">
            <v>MB ICON GLITTER</v>
          </cell>
          <cell r="E9" t="str">
            <v>23/26 - 31/34</v>
          </cell>
          <cell r="F9">
            <v>320</v>
          </cell>
        </row>
        <row r="10">
          <cell r="A10" t="str">
            <v>80D1402850</v>
          </cell>
          <cell r="B10" t="str">
            <v>ICON FASHION HIGH</v>
          </cell>
          <cell r="C10" t="str">
            <v>Icon</v>
          </cell>
          <cell r="D10" t="str">
            <v>MB ICON GLITTER</v>
          </cell>
          <cell r="E10" t="str">
            <v>27/30 - 42/44</v>
          </cell>
          <cell r="F10">
            <v>390</v>
          </cell>
        </row>
        <row r="11">
          <cell r="A11" t="str">
            <v>80D1403030</v>
          </cell>
          <cell r="B11" t="str">
            <v>ICON FASHION HIGH</v>
          </cell>
          <cell r="C11" t="str">
            <v>Icon</v>
          </cell>
          <cell r="D11" t="str">
            <v>MB ICON SPACE RACING</v>
          </cell>
          <cell r="E11" t="str">
            <v>23/26 - 45/47</v>
          </cell>
          <cell r="F11">
            <v>405</v>
          </cell>
        </row>
        <row r="12">
          <cell r="A12" t="str">
            <v>80D1403040</v>
          </cell>
          <cell r="B12" t="str">
            <v>ICON FASHION HIGH</v>
          </cell>
          <cell r="C12" t="str">
            <v>Icon</v>
          </cell>
          <cell r="D12" t="str">
            <v>MB ICON HOLO</v>
          </cell>
          <cell r="E12" t="str">
            <v>23/26 - 45/47</v>
          </cell>
          <cell r="F12">
            <v>405</v>
          </cell>
        </row>
        <row r="13">
          <cell r="A13" t="str">
            <v>80D1403050</v>
          </cell>
          <cell r="B13" t="str">
            <v>ICON FASHION HIGH</v>
          </cell>
          <cell r="C13" t="str">
            <v>Icon</v>
          </cell>
          <cell r="D13" t="str">
            <v>MB ICON SUEDE LACE</v>
          </cell>
          <cell r="E13" t="str">
            <v>23/26 - 45/47</v>
          </cell>
          <cell r="F13">
            <v>405</v>
          </cell>
        </row>
        <row r="14">
          <cell r="A14" t="str">
            <v>80D1403060</v>
          </cell>
          <cell r="B14" t="str">
            <v>ICON FASHION HIGH</v>
          </cell>
          <cell r="C14" t="str">
            <v>Icon</v>
          </cell>
          <cell r="D14" t="str">
            <v>MB ICON PEARLY</v>
          </cell>
          <cell r="E14" t="str">
            <v>23/26 - 45/47</v>
          </cell>
          <cell r="F14">
            <v>345</v>
          </cell>
        </row>
        <row r="15">
          <cell r="A15" t="str">
            <v>80D1403070</v>
          </cell>
          <cell r="B15" t="str">
            <v>LAB 69</v>
          </cell>
          <cell r="C15" t="str">
            <v>Icon</v>
          </cell>
          <cell r="D15" t="str">
            <v>MB ICON CURLY EXTRA</v>
          </cell>
          <cell r="E15" t="str">
            <v>35/38 - 45/47</v>
          </cell>
          <cell r="F15">
            <v>465</v>
          </cell>
        </row>
        <row r="16">
          <cell r="A16" t="str">
            <v>80D1403080</v>
          </cell>
          <cell r="B16" t="str">
            <v>LAB 69</v>
          </cell>
          <cell r="C16" t="str">
            <v>Icon</v>
          </cell>
          <cell r="D16" t="str">
            <v>MB ICON FLEECE</v>
          </cell>
          <cell r="E16" t="str">
            <v>23/26 - 45/47</v>
          </cell>
          <cell r="F16">
            <v>420</v>
          </cell>
        </row>
        <row r="17">
          <cell r="A17" t="str">
            <v>80D1408900</v>
          </cell>
          <cell r="B17" t="str">
            <v>ICON FASHION HIGH</v>
          </cell>
          <cell r="C17" t="str">
            <v>Icon</v>
          </cell>
          <cell r="D17" t="str">
            <v>MB ICON FAUX FUR</v>
          </cell>
          <cell r="E17" t="str">
            <v>35/38 - 42/44</v>
          </cell>
          <cell r="F17">
            <v>365</v>
          </cell>
        </row>
        <row r="18">
          <cell r="A18" t="str">
            <v>80D1409340</v>
          </cell>
          <cell r="B18" t="str">
            <v>ICON SPORT LOW</v>
          </cell>
          <cell r="C18" t="str">
            <v>Icon</v>
          </cell>
          <cell r="D18" t="str">
            <v>MB ICON LOW NYLON</v>
          </cell>
          <cell r="E18" t="str">
            <v>33/35 - 45/47</v>
          </cell>
          <cell r="F18">
            <v>210</v>
          </cell>
        </row>
        <row r="19">
          <cell r="A19" t="str">
            <v>80D1409350</v>
          </cell>
          <cell r="B19" t="str">
            <v>ICON FASHION LOW</v>
          </cell>
          <cell r="C19" t="str">
            <v>Icon</v>
          </cell>
          <cell r="D19" t="str">
            <v>MB ICON LOW GLANCE</v>
          </cell>
          <cell r="E19" t="str">
            <v>33/35 - 42/44</v>
          </cell>
          <cell r="F19">
            <v>245</v>
          </cell>
        </row>
        <row r="20">
          <cell r="A20" t="str">
            <v>80D1409380</v>
          </cell>
          <cell r="B20" t="str">
            <v>ICON FASHION LOW</v>
          </cell>
          <cell r="C20" t="str">
            <v>Icon</v>
          </cell>
          <cell r="D20" t="str">
            <v>MB ICON LOW RUBBER</v>
          </cell>
          <cell r="E20" t="str">
            <v>33/35 - 45/47</v>
          </cell>
          <cell r="F20">
            <v>285</v>
          </cell>
        </row>
        <row r="21">
          <cell r="A21" t="str">
            <v>80D1409390</v>
          </cell>
          <cell r="B21" t="str">
            <v>ICON FASHION LOW</v>
          </cell>
          <cell r="C21" t="str">
            <v>Icon</v>
          </cell>
          <cell r="D21" t="str">
            <v>MB ICON LOW FAUX FUR</v>
          </cell>
          <cell r="E21" t="str">
            <v>36/38 - 42/44</v>
          </cell>
          <cell r="F21">
            <v>345</v>
          </cell>
        </row>
        <row r="22">
          <cell r="A22" t="str">
            <v>80D1409400</v>
          </cell>
          <cell r="B22" t="str">
            <v>LAB 69</v>
          </cell>
          <cell r="C22" t="str">
            <v>Icon</v>
          </cell>
          <cell r="D22" t="str">
            <v>MB ICON LOW NOLACE SUEDE</v>
          </cell>
          <cell r="E22" t="str">
            <v>33/35 - 45/47</v>
          </cell>
          <cell r="F22">
            <v>320</v>
          </cell>
        </row>
        <row r="23">
          <cell r="A23" t="str">
            <v>80D1409410</v>
          </cell>
          <cell r="B23" t="str">
            <v>ICON FASHION LOW</v>
          </cell>
          <cell r="C23" t="str">
            <v>Icon</v>
          </cell>
          <cell r="D23" t="str">
            <v>MB ICON LOW NOLACE RUBBER</v>
          </cell>
          <cell r="E23" t="str">
            <v>33/35 - 45/47</v>
          </cell>
          <cell r="F23">
            <v>260</v>
          </cell>
        </row>
        <row r="24">
          <cell r="A24" t="str">
            <v>80D1409440</v>
          </cell>
          <cell r="B24" t="str">
            <v>ICON FASHION LOW</v>
          </cell>
          <cell r="C24" t="str">
            <v>Icon</v>
          </cell>
          <cell r="D24" t="str">
            <v>MB ICON LOW GLITTER</v>
          </cell>
          <cell r="E24" t="str">
            <v>33/35 - 42/44</v>
          </cell>
          <cell r="F24">
            <v>365</v>
          </cell>
        </row>
        <row r="25">
          <cell r="A25" t="str">
            <v>80D1409580</v>
          </cell>
          <cell r="B25" t="str">
            <v>LAB 69</v>
          </cell>
          <cell r="C25" t="str">
            <v>Icon</v>
          </cell>
          <cell r="D25" t="str">
            <v>MB ICON LOW SHEARLING</v>
          </cell>
          <cell r="E25" t="str">
            <v>33/35 - 42/44</v>
          </cell>
          <cell r="F25">
            <v>645</v>
          </cell>
        </row>
        <row r="26">
          <cell r="A26" t="str">
            <v>80D1409650</v>
          </cell>
          <cell r="B26" t="str">
            <v>ICON FASHION LOW</v>
          </cell>
          <cell r="C26" t="str">
            <v>Icon</v>
          </cell>
          <cell r="D26" t="str">
            <v>MB ICON LOW SPACE RACING</v>
          </cell>
          <cell r="E26" t="str">
            <v>33/35 - 45/47</v>
          </cell>
          <cell r="F26">
            <v>360</v>
          </cell>
        </row>
        <row r="27">
          <cell r="A27" t="str">
            <v>80D1409660</v>
          </cell>
          <cell r="B27" t="str">
            <v>ICON FASHION LOW</v>
          </cell>
          <cell r="C27" t="str">
            <v>Icon</v>
          </cell>
          <cell r="D27" t="str">
            <v>MB ICON LOW PEARLY</v>
          </cell>
          <cell r="E27" t="str">
            <v>33/35 - 45/47</v>
          </cell>
          <cell r="F27">
            <v>320</v>
          </cell>
        </row>
        <row r="28">
          <cell r="A28" t="str">
            <v>80D1409670</v>
          </cell>
          <cell r="B28" t="str">
            <v>ICON FASHION LOW</v>
          </cell>
          <cell r="C28" t="str">
            <v>Icon</v>
          </cell>
          <cell r="D28" t="str">
            <v>MB ICON LOW SUEDE LACE</v>
          </cell>
          <cell r="E28" t="str">
            <v>33/35 - 45/47</v>
          </cell>
          <cell r="F28">
            <v>390</v>
          </cell>
        </row>
        <row r="29">
          <cell r="A29" t="str">
            <v>80D1409690</v>
          </cell>
          <cell r="B29" t="str">
            <v>LAB 69</v>
          </cell>
          <cell r="C29" t="str">
            <v>Icon</v>
          </cell>
          <cell r="D29" t="str">
            <v>MB ICON LOW CURLY</v>
          </cell>
          <cell r="E29" t="str">
            <v>33/35 - 45/47</v>
          </cell>
          <cell r="F29">
            <v>405</v>
          </cell>
        </row>
        <row r="30">
          <cell r="A30" t="str">
            <v>80D1409700</v>
          </cell>
          <cell r="B30" t="str">
            <v>LAB 69</v>
          </cell>
          <cell r="C30" t="str">
            <v>Icon</v>
          </cell>
          <cell r="D30" t="str">
            <v>MB ICON LOW FLEECE</v>
          </cell>
          <cell r="E30" t="str">
            <v>33/35 - 45/47</v>
          </cell>
          <cell r="F30">
            <v>405</v>
          </cell>
        </row>
        <row r="31">
          <cell r="A31" t="str">
            <v>80D1409710</v>
          </cell>
          <cell r="B31" t="str">
            <v>ICON FASHION LOW</v>
          </cell>
          <cell r="C31" t="str">
            <v>Icon</v>
          </cell>
          <cell r="D31" t="str">
            <v>MB ICON LOW HOLO</v>
          </cell>
          <cell r="E31" t="str">
            <v>33/35 - 45/47</v>
          </cell>
          <cell r="F31">
            <v>360</v>
          </cell>
        </row>
        <row r="32">
          <cell r="A32" t="str">
            <v>80D1470010</v>
          </cell>
          <cell r="B32" t="str">
            <v>EVOLUTION</v>
          </cell>
          <cell r="C32" t="str">
            <v>Evolution</v>
          </cell>
          <cell r="D32" t="str">
            <v>MB EVX LIGHT NYLON</v>
          </cell>
          <cell r="E32" t="str">
            <v>31/32 - 45/46</v>
          </cell>
          <cell r="F32">
            <v>210</v>
          </cell>
        </row>
        <row r="33">
          <cell r="A33" t="str">
            <v>80D1470020</v>
          </cell>
          <cell r="B33" t="str">
            <v>EVOLUTION</v>
          </cell>
          <cell r="C33" t="str">
            <v>Evolution</v>
          </cell>
          <cell r="D33" t="str">
            <v>MB EVX PUMPS NYLON</v>
          </cell>
          <cell r="E33" t="str">
            <v>31/32 - 45/46</v>
          </cell>
          <cell r="F33">
            <v>200</v>
          </cell>
        </row>
        <row r="34">
          <cell r="A34" t="str">
            <v>80D1470030</v>
          </cell>
          <cell r="B34" t="str">
            <v>EVOLUTION</v>
          </cell>
          <cell r="C34" t="str">
            <v>Evolution</v>
          </cell>
          <cell r="D34" t="str">
            <v>MB EVX MULE NYLON</v>
          </cell>
          <cell r="E34" t="str">
            <v>35/36 - 45/46</v>
          </cell>
          <cell r="F34">
            <v>190</v>
          </cell>
        </row>
        <row r="35">
          <cell r="A35" t="str">
            <v>80D1470050</v>
          </cell>
          <cell r="B35" t="str">
            <v>EVOLUTION</v>
          </cell>
          <cell r="C35" t="str">
            <v>Evolution</v>
          </cell>
          <cell r="D35" t="str">
            <v>MB EVX BOOT SUEDE / SHEARLING</v>
          </cell>
          <cell r="E35" t="str">
            <v>35/36 - 41/42</v>
          </cell>
          <cell r="F35">
            <v>345</v>
          </cell>
        </row>
        <row r="36">
          <cell r="A36" t="str">
            <v>80D1470060</v>
          </cell>
          <cell r="B36" t="str">
            <v>EVOLUTION</v>
          </cell>
          <cell r="C36" t="str">
            <v>Evolution</v>
          </cell>
          <cell r="D36" t="str">
            <v>MB EVX PATCH</v>
          </cell>
          <cell r="E36" t="str">
            <v>35/36 - 41/42</v>
          </cell>
          <cell r="F36">
            <v>405</v>
          </cell>
        </row>
        <row r="37">
          <cell r="A37" t="str">
            <v>80D1470070</v>
          </cell>
          <cell r="B37" t="str">
            <v>EVOLUTION</v>
          </cell>
          <cell r="C37" t="str">
            <v>Evolution</v>
          </cell>
          <cell r="D37" t="str">
            <v>MB EVX IGLOO</v>
          </cell>
          <cell r="E37" t="str">
            <v>35/36 - 41/42</v>
          </cell>
          <cell r="F37">
            <v>405</v>
          </cell>
        </row>
        <row r="38">
          <cell r="A38" t="str">
            <v>80D1470080</v>
          </cell>
          <cell r="B38" t="str">
            <v>EVOLUTION</v>
          </cell>
          <cell r="C38" t="str">
            <v>Evolution</v>
          </cell>
          <cell r="D38" t="str">
            <v>MB EVX MULE CURLY</v>
          </cell>
          <cell r="E38" t="str">
            <v>35/36 - 41/42</v>
          </cell>
          <cell r="F38">
            <v>270</v>
          </cell>
        </row>
        <row r="39">
          <cell r="A39" t="str">
            <v>80D1470090</v>
          </cell>
          <cell r="B39" t="str">
            <v>EVOLUTION</v>
          </cell>
          <cell r="C39" t="str">
            <v>Evolution</v>
          </cell>
          <cell r="D39" t="str">
            <v>MB EVX MULE SUEDE</v>
          </cell>
          <cell r="E39" t="str">
            <v>35/36 - 41/42</v>
          </cell>
          <cell r="F39">
            <v>270</v>
          </cell>
        </row>
        <row r="40">
          <cell r="A40" t="str">
            <v>80D1470100</v>
          </cell>
          <cell r="B40" t="str">
            <v>EVOLUTION</v>
          </cell>
          <cell r="C40" t="str">
            <v>Evolution</v>
          </cell>
          <cell r="D40" t="str">
            <v>MB EVX MULE SHEARLING</v>
          </cell>
          <cell r="E40" t="str">
            <v>35/36 - 41/42</v>
          </cell>
          <cell r="F40">
            <v>380</v>
          </cell>
        </row>
        <row r="41">
          <cell r="A41" t="str">
            <v>80D1470110</v>
          </cell>
          <cell r="B41" t="str">
            <v>EVOLUTION</v>
          </cell>
          <cell r="C41" t="str">
            <v>Evolution</v>
          </cell>
          <cell r="D41" t="str">
            <v>MB EVX MULE NYLON</v>
          </cell>
          <cell r="E41" t="str">
            <v>35/36 - 45/46</v>
          </cell>
          <cell r="F41">
            <v>190</v>
          </cell>
        </row>
        <row r="42">
          <cell r="A42" t="str">
            <v>80D3440070</v>
          </cell>
          <cell r="B42" t="str">
            <v>JUNIOR</v>
          </cell>
          <cell r="C42" t="str">
            <v>Park</v>
          </cell>
          <cell r="D42" t="str">
            <v>MB JR PARK LACE MID</v>
          </cell>
          <cell r="E42" t="str">
            <v>27 - 34</v>
          </cell>
          <cell r="F42">
            <v>180</v>
          </cell>
        </row>
        <row r="43">
          <cell r="A43" t="str">
            <v>80D3440070</v>
          </cell>
          <cell r="B43" t="str">
            <v>JUNIOR</v>
          </cell>
          <cell r="C43" t="str">
            <v>Park</v>
          </cell>
          <cell r="D43" t="str">
            <v>MB JR PARK LACE MID</v>
          </cell>
          <cell r="E43" t="str">
            <v>35 - 38</v>
          </cell>
          <cell r="F43">
            <v>190</v>
          </cell>
        </row>
        <row r="44">
          <cell r="A44" t="str">
            <v>80D2440080</v>
          </cell>
          <cell r="B44" t="str">
            <v>MAN</v>
          </cell>
          <cell r="C44" t="str">
            <v>Track</v>
          </cell>
          <cell r="D44" t="str">
            <v>MB MTRACK POLAR NYLON</v>
          </cell>
          <cell r="E44" t="str">
            <v>39 - 46</v>
          </cell>
          <cell r="F44">
            <v>270</v>
          </cell>
        </row>
        <row r="45">
          <cell r="A45" t="str">
            <v>80D3440080</v>
          </cell>
          <cell r="B45" t="str">
            <v>JUNIOR</v>
          </cell>
          <cell r="C45" t="str">
            <v>Park</v>
          </cell>
          <cell r="D45" t="str">
            <v>MB JR PARK HIGH ZIP WP</v>
          </cell>
          <cell r="E45" t="str">
            <v>27 - 34</v>
          </cell>
          <cell r="F45">
            <v>180</v>
          </cell>
        </row>
        <row r="46">
          <cell r="A46" t="str">
            <v>80D3440080</v>
          </cell>
          <cell r="B46" t="str">
            <v>JUNIOR</v>
          </cell>
          <cell r="C46" t="str">
            <v>Park</v>
          </cell>
          <cell r="D46" t="str">
            <v>MB JR PARK HIGH ZIP WP</v>
          </cell>
          <cell r="E46" t="str">
            <v>35 - 38</v>
          </cell>
          <cell r="F46">
            <v>190</v>
          </cell>
        </row>
        <row r="47">
          <cell r="A47" t="str">
            <v>80D2450080</v>
          </cell>
          <cell r="B47" t="str">
            <v>PROTECHT</v>
          </cell>
          <cell r="C47" t="str">
            <v>Track</v>
          </cell>
          <cell r="D47" t="str">
            <v>MB LTRACK LOW NYLON WP</v>
          </cell>
          <cell r="E47" t="str">
            <v>35 - 42</v>
          </cell>
          <cell r="F47">
            <v>260</v>
          </cell>
        </row>
        <row r="48">
          <cell r="A48" t="str">
            <v>80D2450130</v>
          </cell>
          <cell r="B48" t="str">
            <v>PROTECHT</v>
          </cell>
          <cell r="C48" t="str">
            <v>Track</v>
          </cell>
          <cell r="D48" t="str">
            <v>MB LTRACK FAUX FUR WP</v>
          </cell>
          <cell r="E48" t="str">
            <v>35 - 42</v>
          </cell>
          <cell r="F48">
            <v>320</v>
          </cell>
        </row>
        <row r="49">
          <cell r="A49" t="str">
            <v>80D2450210</v>
          </cell>
          <cell r="B49" t="str">
            <v>PROTECHT</v>
          </cell>
          <cell r="C49" t="str">
            <v>Track</v>
          </cell>
          <cell r="D49" t="str">
            <v>MB LTRACK FAUX FUR HIGH WP</v>
          </cell>
          <cell r="E49" t="str">
            <v>35 - 42</v>
          </cell>
          <cell r="F49">
            <v>345</v>
          </cell>
        </row>
        <row r="50">
          <cell r="A50" t="str">
            <v>80D2470020</v>
          </cell>
          <cell r="B50" t="str">
            <v>PARK</v>
          </cell>
          <cell r="C50" t="str">
            <v>Park</v>
          </cell>
          <cell r="D50" t="str">
            <v>MB PARK SOOFT SUEDE</v>
          </cell>
          <cell r="E50" t="str">
            <v>35 - 47</v>
          </cell>
          <cell r="F50">
            <v>210</v>
          </cell>
        </row>
        <row r="51">
          <cell r="A51" t="str">
            <v>80D2470070</v>
          </cell>
          <cell r="B51" t="str">
            <v>PARK</v>
          </cell>
          <cell r="C51" t="str">
            <v>Park</v>
          </cell>
          <cell r="D51" t="str">
            <v>MB PARK ICON</v>
          </cell>
          <cell r="E51" t="str">
            <v>35 - 47</v>
          </cell>
          <cell r="F51">
            <v>190</v>
          </cell>
        </row>
        <row r="52">
          <cell r="A52" t="str">
            <v>80D2470150</v>
          </cell>
          <cell r="B52" t="str">
            <v>PARK</v>
          </cell>
          <cell r="C52" t="str">
            <v>Park</v>
          </cell>
          <cell r="D52" t="str">
            <v>MB PARK PUFFER MACRO</v>
          </cell>
          <cell r="E52" t="str">
            <v>35 - 47</v>
          </cell>
          <cell r="F52">
            <v>180</v>
          </cell>
        </row>
        <row r="53">
          <cell r="A53" t="str">
            <v>80D2470160</v>
          </cell>
          <cell r="B53" t="str">
            <v>PARK</v>
          </cell>
          <cell r="C53" t="str">
            <v>Park</v>
          </cell>
          <cell r="D53" t="str">
            <v>MB PARK CLOG SOFT NYLON</v>
          </cell>
          <cell r="E53" t="str">
            <v>35 - 47</v>
          </cell>
          <cell r="F53">
            <v>165</v>
          </cell>
        </row>
        <row r="54">
          <cell r="A54" t="str">
            <v>80D2470170</v>
          </cell>
          <cell r="B54" t="str">
            <v>PARK</v>
          </cell>
          <cell r="C54" t="str">
            <v>Park</v>
          </cell>
          <cell r="D54" t="str">
            <v>MB PARK ICON SUEDE</v>
          </cell>
          <cell r="E54" t="str">
            <v>35 - 47</v>
          </cell>
          <cell r="F54">
            <v>255</v>
          </cell>
        </row>
        <row r="55">
          <cell r="A55" t="str">
            <v>80D2470180</v>
          </cell>
          <cell r="B55" t="str">
            <v>PARK</v>
          </cell>
          <cell r="C55" t="str">
            <v>Park</v>
          </cell>
          <cell r="D55" t="str">
            <v>MB PARK ICON SPACE RACING</v>
          </cell>
          <cell r="E55" t="str">
            <v>35 - 47</v>
          </cell>
          <cell r="F55">
            <v>210</v>
          </cell>
        </row>
        <row r="56">
          <cell r="A56" t="str">
            <v>80D2470190</v>
          </cell>
          <cell r="B56" t="str">
            <v>PARK</v>
          </cell>
          <cell r="C56" t="str">
            <v>Park</v>
          </cell>
          <cell r="D56" t="str">
            <v>MB PARK CLOG FUZZY SUEDE</v>
          </cell>
          <cell r="E56" t="str">
            <v>35 - 47</v>
          </cell>
          <cell r="F56">
            <v>210</v>
          </cell>
        </row>
        <row r="57">
          <cell r="A57" t="str">
            <v>80D2470200</v>
          </cell>
          <cell r="B57" t="str">
            <v>PARK</v>
          </cell>
          <cell r="C57" t="str">
            <v>Park</v>
          </cell>
          <cell r="D57" t="str">
            <v>MB PARK ICON ZOO</v>
          </cell>
          <cell r="E57" t="str">
            <v>35 - 47</v>
          </cell>
          <cell r="F57">
            <v>210</v>
          </cell>
        </row>
        <row r="58">
          <cell r="A58" t="str">
            <v>80D2480010</v>
          </cell>
          <cell r="B58" t="str">
            <v>PROTECHT</v>
          </cell>
          <cell r="C58" t="str">
            <v>Luna</v>
          </cell>
          <cell r="D58" t="str">
            <v xml:space="preserve">MB LUNA ZIP BOOT </v>
          </cell>
          <cell r="E58" t="str">
            <v>35 - 47</v>
          </cell>
          <cell r="F58">
            <v>270</v>
          </cell>
        </row>
        <row r="59">
          <cell r="A59" t="str">
            <v>80D2480020</v>
          </cell>
          <cell r="B59" t="str">
            <v>LAB 69</v>
          </cell>
          <cell r="C59" t="str">
            <v>Luna</v>
          </cell>
          <cell r="D59" t="str">
            <v>MB LUNA BOOT SHEARLING</v>
          </cell>
          <cell r="E59" t="str">
            <v>35 - 42</v>
          </cell>
          <cell r="F59">
            <v>405</v>
          </cell>
        </row>
        <row r="60">
          <cell r="A60" t="str">
            <v>80D2480030</v>
          </cell>
          <cell r="B60" t="str">
            <v>LAB 69</v>
          </cell>
          <cell r="C60" t="str">
            <v>Luna</v>
          </cell>
          <cell r="D60" t="str">
            <v>MB LUNA BOOT SUEDE</v>
          </cell>
          <cell r="E60" t="str">
            <v>35 - 42</v>
          </cell>
          <cell r="F60">
            <v>315</v>
          </cell>
        </row>
        <row r="61">
          <cell r="A61" t="str">
            <v>80D2480040</v>
          </cell>
          <cell r="B61" t="str">
            <v>PROTECHT</v>
          </cell>
          <cell r="C61" t="str">
            <v>Luna</v>
          </cell>
          <cell r="D61" t="str">
            <v>MB LUNA LOW BOOT SUEDE</v>
          </cell>
          <cell r="E61" t="str">
            <v>35 - 47</v>
          </cell>
          <cell r="F61">
            <v>270</v>
          </cell>
        </row>
        <row r="62">
          <cell r="A62" t="str">
            <v>80D2480050</v>
          </cell>
          <cell r="B62" t="str">
            <v>PROTECHT</v>
          </cell>
          <cell r="C62" t="str">
            <v>Luna</v>
          </cell>
          <cell r="D62" t="str">
            <v>MB LUNA CHELSEA SUEDE</v>
          </cell>
          <cell r="E62" t="str">
            <v>35 - 47</v>
          </cell>
          <cell r="F62">
            <v>285</v>
          </cell>
        </row>
        <row r="63">
          <cell r="A63" t="str">
            <v>80D2480070</v>
          </cell>
          <cell r="B63" t="str">
            <v>MAN</v>
          </cell>
          <cell r="C63" t="str">
            <v>Luna</v>
          </cell>
          <cell r="D63" t="str">
            <v>MB LUNA TREK MID NUBUCK</v>
          </cell>
          <cell r="E63" t="str">
            <v>39 - 47</v>
          </cell>
          <cell r="F63">
            <v>315</v>
          </cell>
        </row>
        <row r="64">
          <cell r="A64" t="str">
            <v>80D2480080</v>
          </cell>
          <cell r="B64" t="str">
            <v>MAN</v>
          </cell>
          <cell r="C64" t="str">
            <v>Luna</v>
          </cell>
          <cell r="D64" t="str">
            <v>MB LUNA TREK MID NYLON</v>
          </cell>
          <cell r="E64" t="str">
            <v>39 - 47</v>
          </cell>
          <cell r="F64">
            <v>245</v>
          </cell>
        </row>
        <row r="65">
          <cell r="A65" t="str">
            <v>80D2500050</v>
          </cell>
          <cell r="B65" t="str">
            <v>PROTECHT</v>
          </cell>
          <cell r="C65" t="str">
            <v>Mezzaluna</v>
          </cell>
          <cell r="D65" t="str">
            <v>MB ½LUNA PUFFY WP</v>
          </cell>
          <cell r="E65" t="str">
            <v>35 - 47</v>
          </cell>
          <cell r="F65">
            <v>230</v>
          </cell>
        </row>
        <row r="66">
          <cell r="A66" t="str">
            <v>80D2480150</v>
          </cell>
          <cell r="B66" t="str">
            <v>PROTECHT</v>
          </cell>
          <cell r="C66" t="str">
            <v>Luna</v>
          </cell>
          <cell r="D66" t="str">
            <v>MB LUNA BOOT EXTRA</v>
          </cell>
          <cell r="E66" t="str">
            <v>35 - 42</v>
          </cell>
          <cell r="F66">
            <v>315</v>
          </cell>
        </row>
        <row r="67">
          <cell r="A67" t="str">
            <v>80D2480160</v>
          </cell>
          <cell r="B67" t="str">
            <v>PROTECHT</v>
          </cell>
          <cell r="C67" t="str">
            <v>Luna</v>
          </cell>
          <cell r="D67" t="str">
            <v>MB LUNA MID BOOT</v>
          </cell>
          <cell r="E67" t="str">
            <v>35 - 47</v>
          </cell>
          <cell r="F67">
            <v>270</v>
          </cell>
        </row>
        <row r="68">
          <cell r="A68" t="str">
            <v>80D2480170</v>
          </cell>
          <cell r="B68" t="str">
            <v>MAN</v>
          </cell>
          <cell r="C68" t="str">
            <v>Luna</v>
          </cell>
          <cell r="D68" t="str">
            <v>MB LUNA TREK HIGH FUZZY SUEDE</v>
          </cell>
          <cell r="E68" t="str">
            <v>39 - 47</v>
          </cell>
          <cell r="F68">
            <v>345</v>
          </cell>
        </row>
        <row r="69">
          <cell r="A69" t="str">
            <v>80D2480180</v>
          </cell>
          <cell r="B69" t="str">
            <v>PROTECHT</v>
          </cell>
          <cell r="C69" t="str">
            <v>Luna</v>
          </cell>
          <cell r="D69" t="str">
            <v>MB LUNA LOW BOOT FUZZY SUEDE</v>
          </cell>
          <cell r="E69" t="str">
            <v>35 - 47</v>
          </cell>
          <cell r="F69">
            <v>270</v>
          </cell>
        </row>
        <row r="70">
          <cell r="A70" t="str">
            <v>80D2480190</v>
          </cell>
          <cell r="B70" t="str">
            <v>PROTECHT</v>
          </cell>
          <cell r="C70" t="str">
            <v>Luna</v>
          </cell>
          <cell r="D70" t="str">
            <v>MB LUNA ZIP BOOT REFLEX</v>
          </cell>
          <cell r="E70" t="str">
            <v>35 - 47</v>
          </cell>
          <cell r="F70">
            <v>285</v>
          </cell>
        </row>
        <row r="71">
          <cell r="A71" t="str">
            <v>80D2480200</v>
          </cell>
          <cell r="B71" t="str">
            <v>LAB 69</v>
          </cell>
          <cell r="C71" t="str">
            <v>Luna</v>
          </cell>
          <cell r="D71" t="str">
            <v>MB LUNA BOOT EXTRA SUEDE</v>
          </cell>
          <cell r="E71" t="str">
            <v>35 - 42</v>
          </cell>
          <cell r="F71">
            <v>380</v>
          </cell>
        </row>
        <row r="72">
          <cell r="A72" t="str">
            <v>80D2490010</v>
          </cell>
          <cell r="B72" t="str">
            <v>MAN</v>
          </cell>
          <cell r="C72" t="str">
            <v>Moon247</v>
          </cell>
          <cell r="D72" t="str">
            <v>MB MOON247 POLAR WP</v>
          </cell>
          <cell r="E72" t="str">
            <v>39 - 47</v>
          </cell>
          <cell r="F72">
            <v>270</v>
          </cell>
        </row>
        <row r="73">
          <cell r="A73" t="str">
            <v>80D2490030</v>
          </cell>
          <cell r="B73" t="str">
            <v>MAN</v>
          </cell>
          <cell r="C73" t="str">
            <v>Moon247</v>
          </cell>
          <cell r="D73" t="str">
            <v>MB MOON247 XLACE MID</v>
          </cell>
          <cell r="E73" t="str">
            <v>39 - 47</v>
          </cell>
          <cell r="F73">
            <v>285</v>
          </cell>
        </row>
        <row r="74">
          <cell r="A74" t="str">
            <v>80D2490040</v>
          </cell>
          <cell r="B74" t="str">
            <v>MOON247</v>
          </cell>
          <cell r="C74" t="str">
            <v>Moon247</v>
          </cell>
          <cell r="D74" t="str">
            <v>MB MOON247 CITY SHEARLING</v>
          </cell>
          <cell r="E74" t="str">
            <v>35 - 42</v>
          </cell>
          <cell r="F74">
            <v>320</v>
          </cell>
        </row>
        <row r="75">
          <cell r="A75" t="str">
            <v>80D2490050</v>
          </cell>
          <cell r="B75" t="str">
            <v>MOON247</v>
          </cell>
          <cell r="C75" t="str">
            <v>Moon247</v>
          </cell>
          <cell r="D75" t="str">
            <v>MB MOON247 CITY</v>
          </cell>
          <cell r="E75" t="str">
            <v>35 - 42</v>
          </cell>
          <cell r="F75">
            <v>260</v>
          </cell>
        </row>
        <row r="76">
          <cell r="A76" t="str">
            <v>80D2490060</v>
          </cell>
          <cell r="B76" t="str">
            <v>MAN</v>
          </cell>
          <cell r="C76" t="str">
            <v>Moon247</v>
          </cell>
          <cell r="D76" t="str">
            <v>MB MOON247 SLIP ON</v>
          </cell>
          <cell r="E76" t="str">
            <v>39 - 47</v>
          </cell>
          <cell r="F76">
            <v>270</v>
          </cell>
        </row>
        <row r="77">
          <cell r="A77" t="str">
            <v>80D2490080</v>
          </cell>
          <cell r="B77" t="str">
            <v>MOON247</v>
          </cell>
          <cell r="C77" t="str">
            <v>Moon247</v>
          </cell>
          <cell r="D77" t="str">
            <v>MB MOON247 XLACE</v>
          </cell>
          <cell r="E77" t="str">
            <v>35 - 47</v>
          </cell>
          <cell r="F77">
            <v>270</v>
          </cell>
        </row>
        <row r="78">
          <cell r="A78" t="str">
            <v>80D2490090</v>
          </cell>
          <cell r="B78" t="str">
            <v>MOON247</v>
          </cell>
          <cell r="C78" t="str">
            <v>Moon247</v>
          </cell>
          <cell r="D78" t="str">
            <v>MB MOON247 XLACE</v>
          </cell>
          <cell r="E78" t="str">
            <v>35 - 47</v>
          </cell>
          <cell r="F78">
            <v>270</v>
          </cell>
        </row>
        <row r="79">
          <cell r="A79" t="str">
            <v>80D2490100</v>
          </cell>
          <cell r="B79" t="str">
            <v>MOON247</v>
          </cell>
          <cell r="C79" t="str">
            <v>Moon247</v>
          </cell>
          <cell r="D79" t="str">
            <v>MB MOON247 XLACE</v>
          </cell>
          <cell r="E79" t="str">
            <v>35 - 47</v>
          </cell>
          <cell r="F79">
            <v>270</v>
          </cell>
        </row>
        <row r="80">
          <cell r="A80" t="str">
            <v>80D2500010</v>
          </cell>
          <cell r="B80" t="str">
            <v>½ LUNA</v>
          </cell>
          <cell r="C80" t="str">
            <v>Mezzaluna</v>
          </cell>
          <cell r="D80" t="str">
            <v>MB ½LUNA QUILTED HIGH WP</v>
          </cell>
          <cell r="E80" t="str">
            <v>35 - 42</v>
          </cell>
          <cell r="F80">
            <v>285</v>
          </cell>
        </row>
        <row r="81">
          <cell r="A81" t="str">
            <v>80D2500020</v>
          </cell>
          <cell r="B81" t="str">
            <v>½ LUNA</v>
          </cell>
          <cell r="C81" t="str">
            <v>Mezzaluna</v>
          </cell>
          <cell r="D81" t="str">
            <v>MB ½LUNA QUILTED MID WP</v>
          </cell>
          <cell r="E81" t="str">
            <v>35 - 42</v>
          </cell>
          <cell r="F81">
            <v>270</v>
          </cell>
        </row>
        <row r="82">
          <cell r="A82" t="str">
            <v>80D2500030</v>
          </cell>
          <cell r="B82" t="str">
            <v>MAN</v>
          </cell>
          <cell r="C82" t="str">
            <v>Mezzaluna</v>
          </cell>
          <cell r="D82" t="str">
            <v>MB ½LUNA LACE UP MID SUEDE</v>
          </cell>
          <cell r="E82" t="str">
            <v>39 - 47</v>
          </cell>
          <cell r="F82">
            <v>270</v>
          </cell>
        </row>
        <row r="83">
          <cell r="A83" t="str">
            <v>80D3400270</v>
          </cell>
          <cell r="B83" t="str">
            <v>JUNIOR</v>
          </cell>
          <cell r="C83" t="str">
            <v>Icon</v>
          </cell>
          <cell r="D83" t="str">
            <v>MB ICON UNICORN</v>
          </cell>
          <cell r="E83" t="str">
            <v>23/26 - 35/38</v>
          </cell>
          <cell r="F83">
            <v>205</v>
          </cell>
        </row>
        <row r="84">
          <cell r="A84" t="str">
            <v>80D3400300</v>
          </cell>
          <cell r="B84" t="str">
            <v>JUNIOR</v>
          </cell>
          <cell r="C84" t="str">
            <v>Icon</v>
          </cell>
          <cell r="D84" t="str">
            <v>MB ICON ANIMAL</v>
          </cell>
          <cell r="E84" t="str">
            <v>23/26 - 35/38</v>
          </cell>
          <cell r="F84">
            <v>205</v>
          </cell>
        </row>
        <row r="85">
          <cell r="A85" t="str">
            <v>80D3401020</v>
          </cell>
          <cell r="B85" t="str">
            <v>JUNIOR</v>
          </cell>
          <cell r="C85" t="str">
            <v>Crib</v>
          </cell>
          <cell r="D85" t="str">
            <v>MOON BOOT CRIB NYLON</v>
          </cell>
          <cell r="E85" t="str">
            <v>17/18 - 21/22</v>
          </cell>
          <cell r="F85">
            <v>120</v>
          </cell>
        </row>
        <row r="86">
          <cell r="A86" t="str">
            <v>80D3401030</v>
          </cell>
          <cell r="B86" t="str">
            <v>JUNIOR</v>
          </cell>
          <cell r="C86" t="str">
            <v>Crib</v>
          </cell>
          <cell r="D86" t="str">
            <v>MOON BOOT CRIB SUEDE</v>
          </cell>
          <cell r="E86" t="str">
            <v>17/18 - 21/22</v>
          </cell>
          <cell r="F86">
            <v>140</v>
          </cell>
        </row>
        <row r="87">
          <cell r="A87" t="str">
            <v>80D3440020</v>
          </cell>
          <cell r="B87" t="str">
            <v>JUNIOR</v>
          </cell>
          <cell r="C87" t="str">
            <v>Park</v>
          </cell>
          <cell r="D87" t="str">
            <v>MB JR PARK BOOT</v>
          </cell>
          <cell r="E87" t="str">
            <v>27 - 34</v>
          </cell>
          <cell r="F87">
            <v>160</v>
          </cell>
        </row>
        <row r="88">
          <cell r="A88" t="str">
            <v>80D3440020</v>
          </cell>
          <cell r="B88" t="str">
            <v>JUNIOR</v>
          </cell>
          <cell r="C88" t="str">
            <v>Park</v>
          </cell>
          <cell r="D88" t="str">
            <v>MB JR PARK BOOT</v>
          </cell>
          <cell r="E88" t="str">
            <v>35 - 38</v>
          </cell>
          <cell r="F88">
            <v>170</v>
          </cell>
        </row>
        <row r="89">
          <cell r="A89" t="str">
            <v>80D3440030</v>
          </cell>
          <cell r="B89" t="str">
            <v>JUNIOR</v>
          </cell>
          <cell r="C89" t="str">
            <v>Park</v>
          </cell>
          <cell r="D89" t="str">
            <v>MB JR PARK STRAP</v>
          </cell>
          <cell r="E89" t="str">
            <v>27 - 34</v>
          </cell>
          <cell r="F89">
            <v>180</v>
          </cell>
        </row>
        <row r="90">
          <cell r="A90" t="str">
            <v>80D3440030</v>
          </cell>
          <cell r="B90" t="str">
            <v>JUNIOR</v>
          </cell>
          <cell r="C90" t="str">
            <v>Park</v>
          </cell>
          <cell r="D90" t="str">
            <v>MB JR PARK STRAP</v>
          </cell>
          <cell r="E90" t="str">
            <v>35 - 38</v>
          </cell>
          <cell r="F90">
            <v>190</v>
          </cell>
        </row>
        <row r="91">
          <cell r="A91" t="str">
            <v>80D3440040</v>
          </cell>
          <cell r="B91" t="str">
            <v>JUNIOR</v>
          </cell>
          <cell r="C91" t="str">
            <v>Park</v>
          </cell>
          <cell r="D91" t="str">
            <v>MB JR PARK STRAP BOOT SUEDE</v>
          </cell>
          <cell r="E91" t="str">
            <v>27 - 34</v>
          </cell>
          <cell r="F91">
            <v>210</v>
          </cell>
        </row>
        <row r="92">
          <cell r="A92" t="str">
            <v>80D3440040</v>
          </cell>
          <cell r="B92" t="str">
            <v>JUNIOR</v>
          </cell>
          <cell r="C92" t="str">
            <v>Park</v>
          </cell>
          <cell r="D92" t="str">
            <v>MB JR PARK STRAP BOOT SUEDE</v>
          </cell>
          <cell r="E92" t="str">
            <v>35 - 38</v>
          </cell>
          <cell r="F92">
            <v>220</v>
          </cell>
        </row>
        <row r="93">
          <cell r="A93" t="str">
            <v>80D3440050</v>
          </cell>
          <cell r="B93" t="str">
            <v>JUNIOR</v>
          </cell>
          <cell r="C93" t="str">
            <v>Park</v>
          </cell>
          <cell r="D93" t="str">
            <v>MB JR PARK ICON</v>
          </cell>
          <cell r="E93" t="str">
            <v>27 - 34</v>
          </cell>
          <cell r="F93">
            <v>160</v>
          </cell>
        </row>
        <row r="94">
          <cell r="A94" t="str">
            <v>80D3440050</v>
          </cell>
          <cell r="B94" t="str">
            <v>JUNIOR</v>
          </cell>
          <cell r="C94" t="str">
            <v>Park</v>
          </cell>
          <cell r="D94" t="str">
            <v>MB JR PARK ICON</v>
          </cell>
          <cell r="E94" t="str">
            <v>35 - 38</v>
          </cell>
          <cell r="F94">
            <v>170</v>
          </cell>
        </row>
        <row r="95">
          <cell r="A95" t="str">
            <v>80D3440060</v>
          </cell>
          <cell r="B95" t="str">
            <v>JUNIOR</v>
          </cell>
          <cell r="C95" t="str">
            <v>Park</v>
          </cell>
          <cell r="D95" t="str">
            <v>MB JR PARK LOW LACE</v>
          </cell>
          <cell r="E95" t="str">
            <v>27 - 34</v>
          </cell>
          <cell r="F95">
            <v>175</v>
          </cell>
        </row>
        <row r="96">
          <cell r="A96" t="str">
            <v>80D3440060</v>
          </cell>
          <cell r="B96" t="str">
            <v>JUNIOR</v>
          </cell>
          <cell r="C96" t="str">
            <v>Park</v>
          </cell>
          <cell r="D96" t="str">
            <v>MB JR PARK LOW LACE</v>
          </cell>
          <cell r="E96" t="str">
            <v>35 - 38</v>
          </cell>
          <cell r="F96">
            <v>185</v>
          </cell>
        </row>
        <row r="97">
          <cell r="A97" t="str">
            <v>80D3440090</v>
          </cell>
          <cell r="B97" t="str">
            <v>JUNIOR</v>
          </cell>
          <cell r="C97" t="str">
            <v>Park</v>
          </cell>
          <cell r="D97" t="str">
            <v>MB JR PARK TUBE MID WP</v>
          </cell>
          <cell r="E97" t="str">
            <v>27 - 34</v>
          </cell>
          <cell r="F97">
            <v>200</v>
          </cell>
        </row>
        <row r="98">
          <cell r="A98" t="str">
            <v>80D3440090</v>
          </cell>
          <cell r="B98" t="str">
            <v>JUNIOR</v>
          </cell>
          <cell r="C98" t="str">
            <v>Park</v>
          </cell>
          <cell r="D98" t="str">
            <v>MB JR PARK TUBE MID WP</v>
          </cell>
          <cell r="E98" t="str">
            <v>35 - 38</v>
          </cell>
          <cell r="F98">
            <v>210</v>
          </cell>
        </row>
        <row r="99">
          <cell r="A99" t="str">
            <v>80D3440100</v>
          </cell>
          <cell r="B99" t="str">
            <v>JUNIOR</v>
          </cell>
          <cell r="C99" t="str">
            <v>Park</v>
          </cell>
          <cell r="D99" t="str">
            <v>MB JR PARK TUBE MID ANIMAL WP</v>
          </cell>
          <cell r="E99" t="str">
            <v>27 - 34</v>
          </cell>
          <cell r="F99">
            <v>210</v>
          </cell>
        </row>
        <row r="100">
          <cell r="A100" t="str">
            <v>80D3440100</v>
          </cell>
          <cell r="B100" t="str">
            <v>JUNIOR</v>
          </cell>
          <cell r="C100" t="str">
            <v>Park</v>
          </cell>
          <cell r="D100" t="str">
            <v>MB JR PARK TUBE MID ANIMAL WP</v>
          </cell>
          <cell r="E100" t="str">
            <v>35 - 38</v>
          </cell>
          <cell r="F100">
            <v>220</v>
          </cell>
        </row>
        <row r="101">
          <cell r="A101" t="str">
            <v>80D3440110</v>
          </cell>
          <cell r="B101" t="str">
            <v>JUNIOR</v>
          </cell>
          <cell r="C101" t="str">
            <v>Park</v>
          </cell>
          <cell r="D101" t="str">
            <v>MB JR PARK TUBE MID GLITTER WP</v>
          </cell>
          <cell r="E101" t="str">
            <v>27 - 34</v>
          </cell>
          <cell r="F101">
            <v>210</v>
          </cell>
        </row>
        <row r="102">
          <cell r="A102" t="str">
            <v>80D3440110</v>
          </cell>
          <cell r="B102" t="str">
            <v>JUNIOR</v>
          </cell>
          <cell r="C102" t="str">
            <v>Park</v>
          </cell>
          <cell r="D102" t="str">
            <v>MB JR PARK TUBE MID GLITTER WP</v>
          </cell>
          <cell r="E102" t="str">
            <v>35 - 38</v>
          </cell>
          <cell r="F102">
            <v>220</v>
          </cell>
        </row>
        <row r="103">
          <cell r="A103" t="str">
            <v>80D3440120</v>
          </cell>
          <cell r="B103" t="str">
            <v>JUNIOR</v>
          </cell>
          <cell r="C103" t="str">
            <v>Park</v>
          </cell>
          <cell r="D103" t="str">
            <v>MB JR PARK LOW LACE SPACE RACE</v>
          </cell>
          <cell r="E103" t="str">
            <v>27 - 34</v>
          </cell>
          <cell r="F103">
            <v>180</v>
          </cell>
        </row>
        <row r="104">
          <cell r="A104" t="str">
            <v>80D3440120</v>
          </cell>
          <cell r="B104" t="str">
            <v>JUNIOR</v>
          </cell>
          <cell r="C104" t="str">
            <v>Park</v>
          </cell>
          <cell r="D104" t="str">
            <v>MB JR PARK LOW LACE SPACE RACE</v>
          </cell>
          <cell r="E104" t="str">
            <v>35 - 38</v>
          </cell>
          <cell r="F104">
            <v>190</v>
          </cell>
        </row>
        <row r="105">
          <cell r="A105" t="str">
            <v>80D3440130</v>
          </cell>
          <cell r="B105" t="str">
            <v>JUNIOR</v>
          </cell>
          <cell r="C105" t="str">
            <v>Park</v>
          </cell>
          <cell r="D105" t="str">
            <v>MB JR PARK TUBE LACE WP</v>
          </cell>
          <cell r="E105" t="str">
            <v>27 - 34</v>
          </cell>
          <cell r="F105">
            <v>205</v>
          </cell>
        </row>
        <row r="106">
          <cell r="A106" t="str">
            <v>80D3440130</v>
          </cell>
          <cell r="B106" t="str">
            <v>JUNIOR</v>
          </cell>
          <cell r="C106" t="str">
            <v>Park</v>
          </cell>
          <cell r="D106" t="str">
            <v>MB JR PARK TUBE LACE WP</v>
          </cell>
          <cell r="E106" t="str">
            <v>35 - 38</v>
          </cell>
          <cell r="F106">
            <v>215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1"/>
  <sheetViews>
    <sheetView tabSelected="1" workbookViewId="0">
      <selection activeCell="P9" sqref="P9"/>
    </sheetView>
  </sheetViews>
  <sheetFormatPr defaultColWidth="8.7109375" defaultRowHeight="15"/>
  <cols>
    <col min="1" max="1" width="18.28515625" style="1" customWidth="1"/>
    <col min="2" max="2" width="27.7109375" style="1" bestFit="1" customWidth="1"/>
    <col min="3" max="3" width="29.7109375" style="1" bestFit="1" customWidth="1"/>
    <col min="4" max="5" width="11.28515625" style="1" bestFit="1" customWidth="1"/>
    <col min="6" max="6" width="8.7109375" style="1" bestFit="1" customWidth="1"/>
    <col min="7" max="7" width="14.28515625" style="1" bestFit="1" customWidth="1"/>
    <col min="8" max="8" width="13.28515625" style="1" bestFit="1" customWidth="1"/>
    <col min="9" max="9" width="11.5703125" style="1" customWidth="1"/>
    <col min="10" max="10" width="9.85546875" style="3" customWidth="1"/>
    <col min="11" max="11" width="9.7109375" style="3" bestFit="1" customWidth="1"/>
    <col min="12" max="16384" width="8.7109375" style="1"/>
  </cols>
  <sheetData>
    <row r="1" spans="1:11" ht="30.6" customHeight="1" thickBot="1">
      <c r="A1" s="13" t="s">
        <v>675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55.15" customHeight="1" thickBo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12" t="s">
        <v>676</v>
      </c>
      <c r="K2" s="10" t="s">
        <v>674</v>
      </c>
    </row>
    <row r="3" spans="1:1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673</v>
      </c>
      <c r="J3" s="11">
        <v>70</v>
      </c>
      <c r="K3" s="6">
        <f>VLOOKUP(D3,'[1]Pricelist Vistex'!$A$2:$F$106,6,0)</f>
        <v>140</v>
      </c>
    </row>
    <row r="4" spans="1:11">
      <c r="A4" s="2" t="s">
        <v>9</v>
      </c>
      <c r="B4" s="2" t="s">
        <v>10</v>
      </c>
      <c r="C4" s="2" t="s">
        <v>17</v>
      </c>
      <c r="D4" s="2" t="s">
        <v>12</v>
      </c>
      <c r="E4" s="2" t="s">
        <v>18</v>
      </c>
      <c r="F4" s="2" t="s">
        <v>14</v>
      </c>
      <c r="G4" s="2" t="s">
        <v>19</v>
      </c>
      <c r="H4" s="2" t="s">
        <v>20</v>
      </c>
      <c r="I4" s="2" t="s">
        <v>673</v>
      </c>
      <c r="J4" s="11">
        <v>70</v>
      </c>
      <c r="K4" s="4">
        <f>VLOOKUP(D4,'[1]Pricelist Vistex'!$A$2:$F$106,6,0)</f>
        <v>140</v>
      </c>
    </row>
    <row r="5" spans="1:11">
      <c r="A5" s="2" t="s">
        <v>9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27</v>
      </c>
      <c r="I5" s="2" t="s">
        <v>673</v>
      </c>
      <c r="J5" s="11">
        <v>95</v>
      </c>
      <c r="K5" s="4">
        <f>VLOOKUP(D5,'[1]Pricelist Vistex'!$A$2:$F$106,6,0)</f>
        <v>190</v>
      </c>
    </row>
    <row r="6" spans="1:11">
      <c r="A6" s="2" t="s">
        <v>9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28</v>
      </c>
      <c r="G6" s="2" t="s">
        <v>29</v>
      </c>
      <c r="H6" s="2" t="s">
        <v>30</v>
      </c>
      <c r="I6" s="2" t="s">
        <v>673</v>
      </c>
      <c r="J6" s="11">
        <v>95</v>
      </c>
      <c r="K6" s="4">
        <f>VLOOKUP(D6,'[1]Pricelist Vistex'!$A$2:$F$106,6,0)</f>
        <v>190</v>
      </c>
    </row>
    <row r="7" spans="1:11">
      <c r="A7" s="2" t="s">
        <v>9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31</v>
      </c>
      <c r="G7" s="2" t="s">
        <v>32</v>
      </c>
      <c r="H7" s="2" t="s">
        <v>33</v>
      </c>
      <c r="I7" s="2" t="s">
        <v>673</v>
      </c>
      <c r="J7" s="11">
        <v>95</v>
      </c>
      <c r="K7" s="4">
        <f>VLOOKUP(D7,'[1]Pricelist Vistex'!$A$2:$F$106,6,0)</f>
        <v>190</v>
      </c>
    </row>
    <row r="8" spans="1:11">
      <c r="A8" s="2" t="s">
        <v>9</v>
      </c>
      <c r="B8" s="2" t="s">
        <v>21</v>
      </c>
      <c r="C8" s="2" t="s">
        <v>22</v>
      </c>
      <c r="D8" s="2" t="s">
        <v>23</v>
      </c>
      <c r="E8" s="2" t="s">
        <v>24</v>
      </c>
      <c r="F8" s="2" t="s">
        <v>34</v>
      </c>
      <c r="G8" s="2" t="s">
        <v>35</v>
      </c>
      <c r="H8" s="2" t="s">
        <v>36</v>
      </c>
      <c r="I8" s="2">
        <v>4</v>
      </c>
      <c r="J8" s="11">
        <v>95</v>
      </c>
      <c r="K8" s="4">
        <f>VLOOKUP(D8,'[1]Pricelist Vistex'!$A$2:$F$106,6,0)</f>
        <v>190</v>
      </c>
    </row>
    <row r="9" spans="1:11">
      <c r="A9" s="2" t="s">
        <v>9</v>
      </c>
      <c r="B9" s="2" t="s">
        <v>21</v>
      </c>
      <c r="C9" s="2" t="s">
        <v>22</v>
      </c>
      <c r="D9" s="2" t="s">
        <v>23</v>
      </c>
      <c r="E9" s="2" t="s">
        <v>24</v>
      </c>
      <c r="F9" s="2" t="s">
        <v>37</v>
      </c>
      <c r="G9" s="2" t="s">
        <v>38</v>
      </c>
      <c r="H9" s="2" t="s">
        <v>39</v>
      </c>
      <c r="I9" s="2" t="s">
        <v>673</v>
      </c>
      <c r="J9" s="11">
        <v>95</v>
      </c>
      <c r="K9" s="4">
        <f>VLOOKUP(D9,'[1]Pricelist Vistex'!$A$2:$F$106,6,0)</f>
        <v>190</v>
      </c>
    </row>
    <row r="10" spans="1:11">
      <c r="A10" s="2" t="s">
        <v>9</v>
      </c>
      <c r="B10" s="2" t="s">
        <v>21</v>
      </c>
      <c r="C10" s="2" t="s">
        <v>22</v>
      </c>
      <c r="D10" s="2" t="s">
        <v>23</v>
      </c>
      <c r="E10" s="2" t="s">
        <v>24</v>
      </c>
      <c r="F10" s="2" t="s">
        <v>40</v>
      </c>
      <c r="G10" s="2" t="s">
        <v>41</v>
      </c>
      <c r="H10" s="2" t="s">
        <v>42</v>
      </c>
      <c r="I10" s="2" t="s">
        <v>673</v>
      </c>
      <c r="J10" s="11">
        <v>95</v>
      </c>
      <c r="K10" s="4">
        <f>VLOOKUP(D10,'[1]Pricelist Vistex'!$A$2:$F$106,6,0)</f>
        <v>190</v>
      </c>
    </row>
    <row r="11" spans="1:11">
      <c r="A11" s="2" t="s">
        <v>9</v>
      </c>
      <c r="B11" s="2" t="s">
        <v>21</v>
      </c>
      <c r="C11" s="2" t="s">
        <v>22</v>
      </c>
      <c r="D11" s="2" t="s">
        <v>23</v>
      </c>
      <c r="E11" s="2" t="s">
        <v>24</v>
      </c>
      <c r="F11" s="2" t="s">
        <v>43</v>
      </c>
      <c r="G11" s="2" t="s">
        <v>44</v>
      </c>
      <c r="H11" s="2" t="s">
        <v>45</v>
      </c>
      <c r="I11" s="2">
        <v>4</v>
      </c>
      <c r="J11" s="11">
        <v>95</v>
      </c>
      <c r="K11" s="4">
        <f>VLOOKUP(D11,'[1]Pricelist Vistex'!$A$2:$F$106,6,0)</f>
        <v>190</v>
      </c>
    </row>
    <row r="12" spans="1:11">
      <c r="A12" s="2" t="s">
        <v>9</v>
      </c>
      <c r="B12" s="2" t="s">
        <v>21</v>
      </c>
      <c r="C12" s="2" t="s">
        <v>46</v>
      </c>
      <c r="D12" s="2" t="s">
        <v>23</v>
      </c>
      <c r="E12" s="2" t="s">
        <v>47</v>
      </c>
      <c r="F12" s="2" t="s">
        <v>25</v>
      </c>
      <c r="G12" s="2" t="s">
        <v>48</v>
      </c>
      <c r="H12" s="2" t="s">
        <v>49</v>
      </c>
      <c r="I12" s="2" t="s">
        <v>673</v>
      </c>
      <c r="J12" s="11">
        <v>95</v>
      </c>
      <c r="K12" s="4">
        <f>VLOOKUP(D12,'[1]Pricelist Vistex'!$A$2:$F$106,6,0)</f>
        <v>190</v>
      </c>
    </row>
    <row r="13" spans="1:11">
      <c r="A13" s="2" t="s">
        <v>9</v>
      </c>
      <c r="B13" s="2" t="s">
        <v>21</v>
      </c>
      <c r="C13" s="2" t="s">
        <v>46</v>
      </c>
      <c r="D13" s="2" t="s">
        <v>23</v>
      </c>
      <c r="E13" s="2" t="s">
        <v>47</v>
      </c>
      <c r="F13" s="2" t="s">
        <v>28</v>
      </c>
      <c r="G13" s="2" t="s">
        <v>50</v>
      </c>
      <c r="H13" s="2" t="s">
        <v>51</v>
      </c>
      <c r="I13" s="2" t="s">
        <v>673</v>
      </c>
      <c r="J13" s="11">
        <v>95</v>
      </c>
      <c r="K13" s="4">
        <f>VLOOKUP(D13,'[1]Pricelist Vistex'!$A$2:$F$106,6,0)</f>
        <v>190</v>
      </c>
    </row>
    <row r="14" spans="1:11">
      <c r="A14" s="2" t="s">
        <v>9</v>
      </c>
      <c r="B14" s="2" t="s">
        <v>21</v>
      </c>
      <c r="C14" s="2" t="s">
        <v>46</v>
      </c>
      <c r="D14" s="2" t="s">
        <v>23</v>
      </c>
      <c r="E14" s="2" t="s">
        <v>47</v>
      </c>
      <c r="F14" s="2" t="s">
        <v>31</v>
      </c>
      <c r="G14" s="2" t="s">
        <v>52</v>
      </c>
      <c r="H14" s="2" t="s">
        <v>53</v>
      </c>
      <c r="I14" s="2" t="s">
        <v>673</v>
      </c>
      <c r="J14" s="11">
        <v>95</v>
      </c>
      <c r="K14" s="4">
        <f>VLOOKUP(D14,'[1]Pricelist Vistex'!$A$2:$F$106,6,0)</f>
        <v>190</v>
      </c>
    </row>
    <row r="15" spans="1:11">
      <c r="A15" s="2" t="s">
        <v>9</v>
      </c>
      <c r="B15" s="2" t="s">
        <v>21</v>
      </c>
      <c r="C15" s="2" t="s">
        <v>46</v>
      </c>
      <c r="D15" s="2" t="s">
        <v>23</v>
      </c>
      <c r="E15" s="2" t="s">
        <v>47</v>
      </c>
      <c r="F15" s="2" t="s">
        <v>34</v>
      </c>
      <c r="G15" s="2" t="s">
        <v>54</v>
      </c>
      <c r="H15" s="2" t="s">
        <v>55</v>
      </c>
      <c r="I15" s="2" t="s">
        <v>673</v>
      </c>
      <c r="J15" s="11">
        <v>95</v>
      </c>
      <c r="K15" s="4">
        <f>VLOOKUP(D15,'[1]Pricelist Vistex'!$A$2:$F$106,6,0)</f>
        <v>190</v>
      </c>
    </row>
    <row r="16" spans="1:11">
      <c r="A16" s="2" t="s">
        <v>9</v>
      </c>
      <c r="B16" s="2" t="s">
        <v>21</v>
      </c>
      <c r="C16" s="2" t="s">
        <v>46</v>
      </c>
      <c r="D16" s="2" t="s">
        <v>23</v>
      </c>
      <c r="E16" s="2" t="s">
        <v>47</v>
      </c>
      <c r="F16" s="2" t="s">
        <v>37</v>
      </c>
      <c r="G16" s="2" t="s">
        <v>56</v>
      </c>
      <c r="H16" s="2" t="s">
        <v>57</v>
      </c>
      <c r="I16" s="2" t="s">
        <v>673</v>
      </c>
      <c r="J16" s="11">
        <v>95</v>
      </c>
      <c r="K16" s="4">
        <f>VLOOKUP(D16,'[1]Pricelist Vistex'!$A$2:$F$106,6,0)</f>
        <v>190</v>
      </c>
    </row>
    <row r="17" spans="1:11">
      <c r="A17" s="2" t="s">
        <v>9</v>
      </c>
      <c r="B17" s="2" t="s">
        <v>21</v>
      </c>
      <c r="C17" s="2" t="s">
        <v>46</v>
      </c>
      <c r="D17" s="2" t="s">
        <v>23</v>
      </c>
      <c r="E17" s="2" t="s">
        <v>47</v>
      </c>
      <c r="F17" s="2" t="s">
        <v>40</v>
      </c>
      <c r="G17" s="2" t="s">
        <v>58</v>
      </c>
      <c r="H17" s="2" t="s">
        <v>59</v>
      </c>
      <c r="I17" s="2" t="s">
        <v>673</v>
      </c>
      <c r="J17" s="11">
        <v>95</v>
      </c>
      <c r="K17" s="4">
        <f>VLOOKUP(D17,'[1]Pricelist Vistex'!$A$2:$F$106,6,0)</f>
        <v>190</v>
      </c>
    </row>
    <row r="18" spans="1:11">
      <c r="A18" s="2" t="s">
        <v>9</v>
      </c>
      <c r="B18" s="2" t="s">
        <v>21</v>
      </c>
      <c r="C18" s="2" t="s">
        <v>46</v>
      </c>
      <c r="D18" s="2" t="s">
        <v>23</v>
      </c>
      <c r="E18" s="2" t="s">
        <v>47</v>
      </c>
      <c r="F18" s="2" t="s">
        <v>43</v>
      </c>
      <c r="G18" s="2" t="s">
        <v>60</v>
      </c>
      <c r="H18" s="2" t="s">
        <v>61</v>
      </c>
      <c r="I18" s="2" t="s">
        <v>673</v>
      </c>
      <c r="J18" s="11">
        <v>95</v>
      </c>
      <c r="K18" s="4">
        <f>VLOOKUP(D18,'[1]Pricelist Vistex'!$A$2:$F$106,6,0)</f>
        <v>190</v>
      </c>
    </row>
    <row r="19" spans="1:11">
      <c r="A19" s="2" t="s">
        <v>9</v>
      </c>
      <c r="B19" s="2" t="s">
        <v>21</v>
      </c>
      <c r="C19" s="2" t="s">
        <v>62</v>
      </c>
      <c r="D19" s="2" t="s">
        <v>23</v>
      </c>
      <c r="E19" s="2" t="s">
        <v>63</v>
      </c>
      <c r="F19" s="2" t="s">
        <v>25</v>
      </c>
      <c r="G19" s="2" t="s">
        <v>64</v>
      </c>
      <c r="H19" s="2" t="s">
        <v>65</v>
      </c>
      <c r="I19" s="2" t="s">
        <v>673</v>
      </c>
      <c r="J19" s="11">
        <v>95</v>
      </c>
      <c r="K19" s="4">
        <f>VLOOKUP(D19,'[1]Pricelist Vistex'!$A$2:$F$106,6,0)</f>
        <v>190</v>
      </c>
    </row>
    <row r="20" spans="1:11">
      <c r="A20" s="2" t="s">
        <v>9</v>
      </c>
      <c r="B20" s="2" t="s">
        <v>21</v>
      </c>
      <c r="C20" s="2" t="s">
        <v>62</v>
      </c>
      <c r="D20" s="2" t="s">
        <v>23</v>
      </c>
      <c r="E20" s="2" t="s">
        <v>63</v>
      </c>
      <c r="F20" s="2" t="s">
        <v>28</v>
      </c>
      <c r="G20" s="2" t="s">
        <v>66</v>
      </c>
      <c r="H20" s="2" t="s">
        <v>67</v>
      </c>
      <c r="I20" s="2" t="s">
        <v>673</v>
      </c>
      <c r="J20" s="11">
        <v>95</v>
      </c>
      <c r="K20" s="4">
        <f>VLOOKUP(D20,'[1]Pricelist Vistex'!$A$2:$F$106,6,0)</f>
        <v>190</v>
      </c>
    </row>
    <row r="21" spans="1:11">
      <c r="A21" s="2" t="s">
        <v>9</v>
      </c>
      <c r="B21" s="2" t="s">
        <v>21</v>
      </c>
      <c r="C21" s="2" t="s">
        <v>62</v>
      </c>
      <c r="D21" s="2" t="s">
        <v>23</v>
      </c>
      <c r="E21" s="2" t="s">
        <v>63</v>
      </c>
      <c r="F21" s="2" t="s">
        <v>31</v>
      </c>
      <c r="G21" s="2" t="s">
        <v>68</v>
      </c>
      <c r="H21" s="2" t="s">
        <v>69</v>
      </c>
      <c r="I21" s="2" t="s">
        <v>673</v>
      </c>
      <c r="J21" s="11">
        <v>95</v>
      </c>
      <c r="K21" s="4">
        <f>VLOOKUP(D21,'[1]Pricelist Vistex'!$A$2:$F$106,6,0)</f>
        <v>190</v>
      </c>
    </row>
    <row r="22" spans="1:11">
      <c r="A22" s="2" t="s">
        <v>9</v>
      </c>
      <c r="B22" s="2" t="s">
        <v>21</v>
      </c>
      <c r="C22" s="2" t="s">
        <v>62</v>
      </c>
      <c r="D22" s="2" t="s">
        <v>23</v>
      </c>
      <c r="E22" s="2" t="s">
        <v>63</v>
      </c>
      <c r="F22" s="2" t="s">
        <v>34</v>
      </c>
      <c r="G22" s="2" t="s">
        <v>70</v>
      </c>
      <c r="H22" s="2" t="s">
        <v>71</v>
      </c>
      <c r="I22" s="2" t="s">
        <v>673</v>
      </c>
      <c r="J22" s="11">
        <v>95</v>
      </c>
      <c r="K22" s="4">
        <f>VLOOKUP(D22,'[1]Pricelist Vistex'!$A$2:$F$106,6,0)</f>
        <v>190</v>
      </c>
    </row>
    <row r="23" spans="1:11">
      <c r="A23" s="2" t="s">
        <v>9</v>
      </c>
      <c r="B23" s="2" t="s">
        <v>21</v>
      </c>
      <c r="C23" s="2" t="s">
        <v>62</v>
      </c>
      <c r="D23" s="2" t="s">
        <v>23</v>
      </c>
      <c r="E23" s="2" t="s">
        <v>63</v>
      </c>
      <c r="F23" s="2" t="s">
        <v>37</v>
      </c>
      <c r="G23" s="2" t="s">
        <v>72</v>
      </c>
      <c r="H23" s="2" t="s">
        <v>73</v>
      </c>
      <c r="I23" s="2" t="s">
        <v>673</v>
      </c>
      <c r="J23" s="11">
        <v>95</v>
      </c>
      <c r="K23" s="4">
        <f>VLOOKUP(D23,'[1]Pricelist Vistex'!$A$2:$F$106,6,0)</f>
        <v>190</v>
      </c>
    </row>
    <row r="24" spans="1:11">
      <c r="A24" s="2" t="s">
        <v>9</v>
      </c>
      <c r="B24" s="2" t="s">
        <v>21</v>
      </c>
      <c r="C24" s="2" t="s">
        <v>62</v>
      </c>
      <c r="D24" s="2" t="s">
        <v>23</v>
      </c>
      <c r="E24" s="2" t="s">
        <v>63</v>
      </c>
      <c r="F24" s="2" t="s">
        <v>40</v>
      </c>
      <c r="G24" s="2" t="s">
        <v>74</v>
      </c>
      <c r="H24" s="2" t="s">
        <v>75</v>
      </c>
      <c r="I24" s="2" t="s">
        <v>673</v>
      </c>
      <c r="J24" s="11">
        <v>95</v>
      </c>
      <c r="K24" s="4">
        <f>VLOOKUP(D24,'[1]Pricelist Vistex'!$A$2:$F$106,6,0)</f>
        <v>190</v>
      </c>
    </row>
    <row r="25" spans="1:11">
      <c r="A25" s="2" t="s">
        <v>9</v>
      </c>
      <c r="B25" s="2" t="s">
        <v>21</v>
      </c>
      <c r="C25" s="2" t="s">
        <v>62</v>
      </c>
      <c r="D25" s="2" t="s">
        <v>23</v>
      </c>
      <c r="E25" s="2" t="s">
        <v>63</v>
      </c>
      <c r="F25" s="2" t="s">
        <v>43</v>
      </c>
      <c r="G25" s="2" t="s">
        <v>76</v>
      </c>
      <c r="H25" s="2" t="s">
        <v>77</v>
      </c>
      <c r="I25" s="2">
        <v>6</v>
      </c>
      <c r="J25" s="11">
        <v>95</v>
      </c>
      <c r="K25" s="4">
        <f>VLOOKUP(D25,'[1]Pricelist Vistex'!$A$2:$F$106,6,0)</f>
        <v>190</v>
      </c>
    </row>
    <row r="26" spans="1:11">
      <c r="A26" s="2" t="s">
        <v>9</v>
      </c>
      <c r="B26" s="2" t="s">
        <v>21</v>
      </c>
      <c r="C26" s="2" t="s">
        <v>11</v>
      </c>
      <c r="D26" s="2" t="s">
        <v>23</v>
      </c>
      <c r="E26" s="2" t="s">
        <v>13</v>
      </c>
      <c r="F26" s="2" t="s">
        <v>25</v>
      </c>
      <c r="G26" s="2" t="s">
        <v>78</v>
      </c>
      <c r="H26" s="2" t="s">
        <v>79</v>
      </c>
      <c r="I26" s="2">
        <v>10</v>
      </c>
      <c r="J26" s="11">
        <v>95</v>
      </c>
      <c r="K26" s="4">
        <f>VLOOKUP(D26,'[1]Pricelist Vistex'!$A$2:$F$106,6,0)</f>
        <v>190</v>
      </c>
    </row>
    <row r="27" spans="1:11">
      <c r="A27" s="2" t="s">
        <v>9</v>
      </c>
      <c r="B27" s="2" t="s">
        <v>21</v>
      </c>
      <c r="C27" s="2" t="s">
        <v>11</v>
      </c>
      <c r="D27" s="2" t="s">
        <v>23</v>
      </c>
      <c r="E27" s="2" t="s">
        <v>13</v>
      </c>
      <c r="F27" s="2" t="s">
        <v>28</v>
      </c>
      <c r="G27" s="2" t="s">
        <v>80</v>
      </c>
      <c r="H27" s="2" t="s">
        <v>81</v>
      </c>
      <c r="I27" s="2" t="s">
        <v>673</v>
      </c>
      <c r="J27" s="11">
        <v>95</v>
      </c>
      <c r="K27" s="4">
        <f>VLOOKUP(D27,'[1]Pricelist Vistex'!$A$2:$F$106,6,0)</f>
        <v>190</v>
      </c>
    </row>
    <row r="28" spans="1:11">
      <c r="A28" s="2" t="s">
        <v>9</v>
      </c>
      <c r="B28" s="2" t="s">
        <v>21</v>
      </c>
      <c r="C28" s="2" t="s">
        <v>11</v>
      </c>
      <c r="D28" s="2" t="s">
        <v>23</v>
      </c>
      <c r="E28" s="2" t="s">
        <v>13</v>
      </c>
      <c r="F28" s="2" t="s">
        <v>31</v>
      </c>
      <c r="G28" s="2" t="s">
        <v>82</v>
      </c>
      <c r="H28" s="2" t="s">
        <v>83</v>
      </c>
      <c r="I28" s="2" t="s">
        <v>673</v>
      </c>
      <c r="J28" s="11">
        <v>95</v>
      </c>
      <c r="K28" s="4">
        <f>VLOOKUP(D28,'[1]Pricelist Vistex'!$A$2:$F$106,6,0)</f>
        <v>190</v>
      </c>
    </row>
    <row r="29" spans="1:11">
      <c r="A29" s="2" t="s">
        <v>9</v>
      </c>
      <c r="B29" s="2" t="s">
        <v>21</v>
      </c>
      <c r="C29" s="2" t="s">
        <v>11</v>
      </c>
      <c r="D29" s="2" t="s">
        <v>23</v>
      </c>
      <c r="E29" s="2" t="s">
        <v>13</v>
      </c>
      <c r="F29" s="2" t="s">
        <v>34</v>
      </c>
      <c r="G29" s="2" t="s">
        <v>84</v>
      </c>
      <c r="H29" s="2" t="s">
        <v>85</v>
      </c>
      <c r="I29" s="2" t="s">
        <v>673</v>
      </c>
      <c r="J29" s="11">
        <v>95</v>
      </c>
      <c r="K29" s="4">
        <f>VLOOKUP(D29,'[1]Pricelist Vistex'!$A$2:$F$106,6,0)</f>
        <v>190</v>
      </c>
    </row>
    <row r="30" spans="1:11">
      <c r="A30" s="2" t="s">
        <v>9</v>
      </c>
      <c r="B30" s="2" t="s">
        <v>21</v>
      </c>
      <c r="C30" s="2" t="s">
        <v>11</v>
      </c>
      <c r="D30" s="2" t="s">
        <v>23</v>
      </c>
      <c r="E30" s="2" t="s">
        <v>13</v>
      </c>
      <c r="F30" s="2" t="s">
        <v>37</v>
      </c>
      <c r="G30" s="2" t="s">
        <v>86</v>
      </c>
      <c r="H30" s="2" t="s">
        <v>87</v>
      </c>
      <c r="I30" s="2" t="s">
        <v>673</v>
      </c>
      <c r="J30" s="11">
        <v>95</v>
      </c>
      <c r="K30" s="4">
        <f>VLOOKUP(D30,'[1]Pricelist Vistex'!$A$2:$F$106,6,0)</f>
        <v>190</v>
      </c>
    </row>
    <row r="31" spans="1:11">
      <c r="A31" s="2" t="s">
        <v>9</v>
      </c>
      <c r="B31" s="2" t="s">
        <v>21</v>
      </c>
      <c r="C31" s="2" t="s">
        <v>11</v>
      </c>
      <c r="D31" s="2" t="s">
        <v>23</v>
      </c>
      <c r="E31" s="2" t="s">
        <v>13</v>
      </c>
      <c r="F31" s="2" t="s">
        <v>40</v>
      </c>
      <c r="G31" s="2" t="s">
        <v>88</v>
      </c>
      <c r="H31" s="2" t="s">
        <v>89</v>
      </c>
      <c r="I31" s="2" t="s">
        <v>673</v>
      </c>
      <c r="J31" s="11">
        <v>95</v>
      </c>
      <c r="K31" s="4">
        <f>VLOOKUP(D31,'[1]Pricelist Vistex'!$A$2:$F$106,6,0)</f>
        <v>190</v>
      </c>
    </row>
    <row r="32" spans="1:11">
      <c r="A32" s="2" t="s">
        <v>9</v>
      </c>
      <c r="B32" s="2" t="s">
        <v>21</v>
      </c>
      <c r="C32" s="2" t="s">
        <v>11</v>
      </c>
      <c r="D32" s="2" t="s">
        <v>23</v>
      </c>
      <c r="E32" s="2" t="s">
        <v>13</v>
      </c>
      <c r="F32" s="2" t="s">
        <v>43</v>
      </c>
      <c r="G32" s="2" t="s">
        <v>90</v>
      </c>
      <c r="H32" s="2" t="s">
        <v>91</v>
      </c>
      <c r="I32" s="2" t="s">
        <v>673</v>
      </c>
      <c r="J32" s="11">
        <v>95</v>
      </c>
      <c r="K32" s="4">
        <f>VLOOKUP(D32,'[1]Pricelist Vistex'!$A$2:$F$106,6,0)</f>
        <v>190</v>
      </c>
    </row>
    <row r="33" spans="1:11">
      <c r="A33" s="2" t="s">
        <v>9</v>
      </c>
      <c r="B33" s="2" t="s">
        <v>21</v>
      </c>
      <c r="C33" s="2" t="s">
        <v>92</v>
      </c>
      <c r="D33" s="2" t="s">
        <v>23</v>
      </c>
      <c r="E33" s="2" t="s">
        <v>93</v>
      </c>
      <c r="F33" s="2" t="s">
        <v>25</v>
      </c>
      <c r="G33" s="2" t="s">
        <v>94</v>
      </c>
      <c r="H33" s="2" t="s">
        <v>95</v>
      </c>
      <c r="I33" s="2">
        <v>1</v>
      </c>
      <c r="J33" s="11">
        <v>95</v>
      </c>
      <c r="K33" s="4">
        <f>VLOOKUP(D33,'[1]Pricelist Vistex'!$A$2:$F$106,6,0)</f>
        <v>190</v>
      </c>
    </row>
    <row r="34" spans="1:11">
      <c r="A34" s="2" t="s">
        <v>9</v>
      </c>
      <c r="B34" s="2" t="s">
        <v>21</v>
      </c>
      <c r="C34" s="2" t="s">
        <v>92</v>
      </c>
      <c r="D34" s="2" t="s">
        <v>23</v>
      </c>
      <c r="E34" s="2" t="s">
        <v>93</v>
      </c>
      <c r="F34" s="2" t="s">
        <v>28</v>
      </c>
      <c r="G34" s="2" t="s">
        <v>96</v>
      </c>
      <c r="H34" s="2" t="s">
        <v>97</v>
      </c>
      <c r="I34" s="2">
        <v>1</v>
      </c>
      <c r="J34" s="11">
        <v>95</v>
      </c>
      <c r="K34" s="4">
        <f>VLOOKUP(D34,'[1]Pricelist Vistex'!$A$2:$F$106,6,0)</f>
        <v>190</v>
      </c>
    </row>
    <row r="35" spans="1:11">
      <c r="A35" s="2" t="s">
        <v>9</v>
      </c>
      <c r="B35" s="2" t="s">
        <v>21</v>
      </c>
      <c r="C35" s="2" t="s">
        <v>92</v>
      </c>
      <c r="D35" s="2" t="s">
        <v>23</v>
      </c>
      <c r="E35" s="2" t="s">
        <v>93</v>
      </c>
      <c r="F35" s="2" t="s">
        <v>34</v>
      </c>
      <c r="G35" s="2" t="s">
        <v>98</v>
      </c>
      <c r="H35" s="2" t="s">
        <v>99</v>
      </c>
      <c r="I35" s="2">
        <v>2</v>
      </c>
      <c r="J35" s="11">
        <v>95</v>
      </c>
      <c r="K35" s="4">
        <f>VLOOKUP(D35,'[1]Pricelist Vistex'!$A$2:$F$106,6,0)</f>
        <v>190</v>
      </c>
    </row>
    <row r="36" spans="1:11">
      <c r="A36" s="2" t="s">
        <v>9</v>
      </c>
      <c r="B36" s="2" t="s">
        <v>21</v>
      </c>
      <c r="C36" s="2" t="s">
        <v>92</v>
      </c>
      <c r="D36" s="2" t="s">
        <v>23</v>
      </c>
      <c r="E36" s="2" t="s">
        <v>93</v>
      </c>
      <c r="F36" s="2" t="s">
        <v>37</v>
      </c>
      <c r="G36" s="2" t="s">
        <v>100</v>
      </c>
      <c r="H36" s="2" t="s">
        <v>101</v>
      </c>
      <c r="I36" s="2" t="s">
        <v>673</v>
      </c>
      <c r="J36" s="11">
        <v>95</v>
      </c>
      <c r="K36" s="4">
        <f>VLOOKUP(D36,'[1]Pricelist Vistex'!$A$2:$F$106,6,0)</f>
        <v>190</v>
      </c>
    </row>
    <row r="37" spans="1:11">
      <c r="A37" s="2" t="s">
        <v>9</v>
      </c>
      <c r="B37" s="2" t="s">
        <v>21</v>
      </c>
      <c r="C37" s="2" t="s">
        <v>92</v>
      </c>
      <c r="D37" s="2" t="s">
        <v>23</v>
      </c>
      <c r="E37" s="2" t="s">
        <v>93</v>
      </c>
      <c r="F37" s="2" t="s">
        <v>40</v>
      </c>
      <c r="G37" s="2" t="s">
        <v>102</v>
      </c>
      <c r="H37" s="2" t="s">
        <v>103</v>
      </c>
      <c r="I37" s="2" t="s">
        <v>673</v>
      </c>
      <c r="J37" s="11">
        <v>95</v>
      </c>
      <c r="K37" s="4">
        <f>VLOOKUP(D37,'[1]Pricelist Vistex'!$A$2:$F$106,6,0)</f>
        <v>190</v>
      </c>
    </row>
    <row r="38" spans="1:11">
      <c r="A38" s="2" t="s">
        <v>9</v>
      </c>
      <c r="B38" s="2" t="s">
        <v>21</v>
      </c>
      <c r="C38" s="2" t="s">
        <v>92</v>
      </c>
      <c r="D38" s="2" t="s">
        <v>23</v>
      </c>
      <c r="E38" s="2" t="s">
        <v>93</v>
      </c>
      <c r="F38" s="2" t="s">
        <v>43</v>
      </c>
      <c r="G38" s="2" t="s">
        <v>104</v>
      </c>
      <c r="H38" s="2" t="s">
        <v>105</v>
      </c>
      <c r="I38" s="2">
        <v>1</v>
      </c>
      <c r="J38" s="11">
        <v>95</v>
      </c>
      <c r="K38" s="4">
        <f>VLOOKUP(D38,'[1]Pricelist Vistex'!$A$2:$F$106,6,0)</f>
        <v>190</v>
      </c>
    </row>
    <row r="39" spans="1:11">
      <c r="A39" s="2" t="s">
        <v>9</v>
      </c>
      <c r="B39" s="2" t="s">
        <v>21</v>
      </c>
      <c r="C39" s="2" t="s">
        <v>106</v>
      </c>
      <c r="D39" s="2" t="s">
        <v>23</v>
      </c>
      <c r="E39" s="2" t="s">
        <v>107</v>
      </c>
      <c r="F39" s="2" t="s">
        <v>25</v>
      </c>
      <c r="G39" s="2" t="s">
        <v>108</v>
      </c>
      <c r="H39" s="2" t="s">
        <v>109</v>
      </c>
      <c r="I39" s="2" t="s">
        <v>673</v>
      </c>
      <c r="J39" s="11">
        <v>95</v>
      </c>
      <c r="K39" s="4">
        <f>VLOOKUP(D39,'[1]Pricelist Vistex'!$A$2:$F$106,6,0)</f>
        <v>190</v>
      </c>
    </row>
    <row r="40" spans="1:11">
      <c r="A40" s="2" t="s">
        <v>9</v>
      </c>
      <c r="B40" s="2" t="s">
        <v>21</v>
      </c>
      <c r="C40" s="2" t="s">
        <v>106</v>
      </c>
      <c r="D40" s="2" t="s">
        <v>23</v>
      </c>
      <c r="E40" s="2" t="s">
        <v>107</v>
      </c>
      <c r="F40" s="2" t="s">
        <v>28</v>
      </c>
      <c r="G40" s="2" t="s">
        <v>110</v>
      </c>
      <c r="H40" s="2" t="s">
        <v>111</v>
      </c>
      <c r="I40" s="2" t="s">
        <v>673</v>
      </c>
      <c r="J40" s="11">
        <v>95</v>
      </c>
      <c r="K40" s="4">
        <f>VLOOKUP(D40,'[1]Pricelist Vistex'!$A$2:$F$106,6,0)</f>
        <v>190</v>
      </c>
    </row>
    <row r="41" spans="1:11">
      <c r="A41" s="2" t="s">
        <v>9</v>
      </c>
      <c r="B41" s="2" t="s">
        <v>21</v>
      </c>
      <c r="C41" s="2" t="s">
        <v>106</v>
      </c>
      <c r="D41" s="2" t="s">
        <v>23</v>
      </c>
      <c r="E41" s="2" t="s">
        <v>107</v>
      </c>
      <c r="F41" s="2" t="s">
        <v>31</v>
      </c>
      <c r="G41" s="2" t="s">
        <v>112</v>
      </c>
      <c r="H41" s="2" t="s">
        <v>113</v>
      </c>
      <c r="I41" s="2" t="s">
        <v>673</v>
      </c>
      <c r="J41" s="11">
        <v>95</v>
      </c>
      <c r="K41" s="4">
        <f>VLOOKUP(D41,'[1]Pricelist Vistex'!$A$2:$F$106,6,0)</f>
        <v>190</v>
      </c>
    </row>
    <row r="42" spans="1:11">
      <c r="A42" s="2" t="s">
        <v>9</v>
      </c>
      <c r="B42" s="2" t="s">
        <v>21</v>
      </c>
      <c r="C42" s="2" t="s">
        <v>106</v>
      </c>
      <c r="D42" s="2" t="s">
        <v>23</v>
      </c>
      <c r="E42" s="2" t="s">
        <v>107</v>
      </c>
      <c r="F42" s="2" t="s">
        <v>34</v>
      </c>
      <c r="G42" s="2" t="s">
        <v>114</v>
      </c>
      <c r="H42" s="2" t="s">
        <v>115</v>
      </c>
      <c r="I42" s="2" t="s">
        <v>673</v>
      </c>
      <c r="J42" s="11">
        <v>95</v>
      </c>
      <c r="K42" s="4">
        <f>VLOOKUP(D42,'[1]Pricelist Vistex'!$A$2:$F$106,6,0)</f>
        <v>190</v>
      </c>
    </row>
    <row r="43" spans="1:11">
      <c r="A43" s="2" t="s">
        <v>9</v>
      </c>
      <c r="B43" s="2" t="s">
        <v>21</v>
      </c>
      <c r="C43" s="2" t="s">
        <v>106</v>
      </c>
      <c r="D43" s="2" t="s">
        <v>23</v>
      </c>
      <c r="E43" s="2" t="s">
        <v>107</v>
      </c>
      <c r="F43" s="2" t="s">
        <v>37</v>
      </c>
      <c r="G43" s="2" t="s">
        <v>116</v>
      </c>
      <c r="H43" s="2" t="s">
        <v>117</v>
      </c>
      <c r="I43" s="2" t="s">
        <v>673</v>
      </c>
      <c r="J43" s="11">
        <v>95</v>
      </c>
      <c r="K43" s="4">
        <f>VLOOKUP(D43,'[1]Pricelist Vistex'!$A$2:$F$106,6,0)</f>
        <v>190</v>
      </c>
    </row>
    <row r="44" spans="1:11">
      <c r="A44" s="2" t="s">
        <v>9</v>
      </c>
      <c r="B44" s="2" t="s">
        <v>21</v>
      </c>
      <c r="C44" s="2" t="s">
        <v>106</v>
      </c>
      <c r="D44" s="2" t="s">
        <v>23</v>
      </c>
      <c r="E44" s="2" t="s">
        <v>107</v>
      </c>
      <c r="F44" s="2" t="s">
        <v>40</v>
      </c>
      <c r="G44" s="2" t="s">
        <v>118</v>
      </c>
      <c r="H44" s="2" t="s">
        <v>119</v>
      </c>
      <c r="I44" s="2" t="s">
        <v>673</v>
      </c>
      <c r="J44" s="11">
        <v>95</v>
      </c>
      <c r="K44" s="4">
        <f>VLOOKUP(D44,'[1]Pricelist Vistex'!$A$2:$F$106,6,0)</f>
        <v>190</v>
      </c>
    </row>
    <row r="45" spans="1:11">
      <c r="A45" s="2" t="s">
        <v>9</v>
      </c>
      <c r="B45" s="2" t="s">
        <v>21</v>
      </c>
      <c r="C45" s="2" t="s">
        <v>106</v>
      </c>
      <c r="D45" s="2" t="s">
        <v>23</v>
      </c>
      <c r="E45" s="2" t="s">
        <v>107</v>
      </c>
      <c r="F45" s="2" t="s">
        <v>43</v>
      </c>
      <c r="G45" s="2" t="s">
        <v>120</v>
      </c>
      <c r="H45" s="2" t="s">
        <v>121</v>
      </c>
      <c r="I45" s="2" t="s">
        <v>673</v>
      </c>
      <c r="J45" s="11">
        <v>95</v>
      </c>
      <c r="K45" s="4">
        <f>VLOOKUP(D45,'[1]Pricelist Vistex'!$A$2:$F$106,6,0)</f>
        <v>190</v>
      </c>
    </row>
    <row r="46" spans="1:11">
      <c r="A46" s="2" t="s">
        <v>9</v>
      </c>
      <c r="B46" s="2" t="s">
        <v>21</v>
      </c>
      <c r="C46" s="2" t="s">
        <v>17</v>
      </c>
      <c r="D46" s="2" t="s">
        <v>23</v>
      </c>
      <c r="E46" s="2" t="s">
        <v>18</v>
      </c>
      <c r="F46" s="2" t="s">
        <v>25</v>
      </c>
      <c r="G46" s="2" t="s">
        <v>122</v>
      </c>
      <c r="H46" s="2" t="s">
        <v>123</v>
      </c>
      <c r="I46" s="2">
        <v>3</v>
      </c>
      <c r="J46" s="11">
        <v>95</v>
      </c>
      <c r="K46" s="4">
        <f>VLOOKUP(D46,'[1]Pricelist Vistex'!$A$2:$F$106,6,0)</f>
        <v>190</v>
      </c>
    </row>
    <row r="47" spans="1:11">
      <c r="A47" s="2" t="s">
        <v>9</v>
      </c>
      <c r="B47" s="2" t="s">
        <v>21</v>
      </c>
      <c r="C47" s="2" t="s">
        <v>17</v>
      </c>
      <c r="D47" s="2" t="s">
        <v>23</v>
      </c>
      <c r="E47" s="2" t="s">
        <v>18</v>
      </c>
      <c r="F47" s="2" t="s">
        <v>28</v>
      </c>
      <c r="G47" s="2" t="s">
        <v>124</v>
      </c>
      <c r="H47" s="2" t="s">
        <v>125</v>
      </c>
      <c r="I47" s="2" t="s">
        <v>673</v>
      </c>
      <c r="J47" s="11">
        <v>95</v>
      </c>
      <c r="K47" s="4">
        <f>VLOOKUP(D47,'[1]Pricelist Vistex'!$A$2:$F$106,6,0)</f>
        <v>190</v>
      </c>
    </row>
    <row r="48" spans="1:11">
      <c r="A48" s="2" t="s">
        <v>9</v>
      </c>
      <c r="B48" s="2" t="s">
        <v>21</v>
      </c>
      <c r="C48" s="2" t="s">
        <v>17</v>
      </c>
      <c r="D48" s="2" t="s">
        <v>23</v>
      </c>
      <c r="E48" s="2" t="s">
        <v>18</v>
      </c>
      <c r="F48" s="2" t="s">
        <v>31</v>
      </c>
      <c r="G48" s="2" t="s">
        <v>126</v>
      </c>
      <c r="H48" s="2" t="s">
        <v>127</v>
      </c>
      <c r="I48" s="2" t="s">
        <v>673</v>
      </c>
      <c r="J48" s="11">
        <v>95</v>
      </c>
      <c r="K48" s="4">
        <f>VLOOKUP(D48,'[1]Pricelist Vistex'!$A$2:$F$106,6,0)</f>
        <v>190</v>
      </c>
    </row>
    <row r="49" spans="1:11">
      <c r="A49" s="2" t="s">
        <v>9</v>
      </c>
      <c r="B49" s="2" t="s">
        <v>21</v>
      </c>
      <c r="C49" s="2" t="s">
        <v>128</v>
      </c>
      <c r="D49" s="2" t="s">
        <v>23</v>
      </c>
      <c r="E49" s="2" t="s">
        <v>129</v>
      </c>
      <c r="F49" s="2" t="s">
        <v>37</v>
      </c>
      <c r="G49" s="2" t="s">
        <v>130</v>
      </c>
      <c r="H49" s="2" t="s">
        <v>131</v>
      </c>
      <c r="I49" s="2">
        <v>3</v>
      </c>
      <c r="J49" s="11">
        <v>95</v>
      </c>
      <c r="K49" s="4">
        <f>VLOOKUP(D49,'[1]Pricelist Vistex'!$A$2:$F$106,6,0)</f>
        <v>190</v>
      </c>
    </row>
    <row r="50" spans="1:11">
      <c r="A50" s="2" t="s">
        <v>9</v>
      </c>
      <c r="B50" s="2" t="s">
        <v>21</v>
      </c>
      <c r="C50" s="2" t="s">
        <v>128</v>
      </c>
      <c r="D50" s="2" t="s">
        <v>23</v>
      </c>
      <c r="E50" s="2" t="s">
        <v>129</v>
      </c>
      <c r="F50" s="2" t="s">
        <v>40</v>
      </c>
      <c r="G50" s="2" t="s">
        <v>132</v>
      </c>
      <c r="H50" s="2" t="s">
        <v>133</v>
      </c>
      <c r="I50" s="2">
        <v>3</v>
      </c>
      <c r="J50" s="11">
        <v>95</v>
      </c>
      <c r="K50" s="4">
        <f>VLOOKUP(D50,'[1]Pricelist Vistex'!$A$2:$F$106,6,0)</f>
        <v>190</v>
      </c>
    </row>
    <row r="51" spans="1:11">
      <c r="A51" s="2" t="s">
        <v>9</v>
      </c>
      <c r="B51" s="2" t="s">
        <v>21</v>
      </c>
      <c r="C51" s="2" t="s">
        <v>128</v>
      </c>
      <c r="D51" s="2" t="s">
        <v>23</v>
      </c>
      <c r="E51" s="2" t="s">
        <v>129</v>
      </c>
      <c r="F51" s="2" t="s">
        <v>43</v>
      </c>
      <c r="G51" s="2" t="s">
        <v>134</v>
      </c>
      <c r="H51" s="2" t="s">
        <v>135</v>
      </c>
      <c r="I51" s="2">
        <v>1</v>
      </c>
      <c r="J51" s="11">
        <v>95</v>
      </c>
      <c r="K51" s="4">
        <f>VLOOKUP(D51,'[1]Pricelist Vistex'!$A$2:$F$106,6,0)</f>
        <v>190</v>
      </c>
    </row>
    <row r="52" spans="1:11">
      <c r="A52" s="2" t="s">
        <v>9</v>
      </c>
      <c r="B52" s="2" t="s">
        <v>21</v>
      </c>
      <c r="C52" s="2" t="s">
        <v>136</v>
      </c>
      <c r="D52" s="2" t="s">
        <v>23</v>
      </c>
      <c r="E52" s="2" t="s">
        <v>137</v>
      </c>
      <c r="F52" s="2" t="s">
        <v>25</v>
      </c>
      <c r="G52" s="2" t="s">
        <v>138</v>
      </c>
      <c r="H52" s="2" t="s">
        <v>139</v>
      </c>
      <c r="I52" s="2" t="s">
        <v>673</v>
      </c>
      <c r="J52" s="11">
        <v>95</v>
      </c>
      <c r="K52" s="4">
        <f>VLOOKUP(D52,'[1]Pricelist Vistex'!$A$2:$F$106,6,0)</f>
        <v>190</v>
      </c>
    </row>
    <row r="53" spans="1:11">
      <c r="A53" s="2" t="s">
        <v>9</v>
      </c>
      <c r="B53" s="2" t="s">
        <v>21</v>
      </c>
      <c r="C53" s="2" t="s">
        <v>136</v>
      </c>
      <c r="D53" s="2" t="s">
        <v>23</v>
      </c>
      <c r="E53" s="2" t="s">
        <v>137</v>
      </c>
      <c r="F53" s="2" t="s">
        <v>28</v>
      </c>
      <c r="G53" s="2" t="s">
        <v>140</v>
      </c>
      <c r="H53" s="2" t="s">
        <v>141</v>
      </c>
      <c r="I53" s="2" t="s">
        <v>673</v>
      </c>
      <c r="J53" s="11">
        <v>95</v>
      </c>
      <c r="K53" s="4">
        <f>VLOOKUP(D53,'[1]Pricelist Vistex'!$A$2:$F$106,6,0)</f>
        <v>190</v>
      </c>
    </row>
    <row r="54" spans="1:11">
      <c r="A54" s="2" t="s">
        <v>9</v>
      </c>
      <c r="B54" s="2" t="s">
        <v>21</v>
      </c>
      <c r="C54" s="2" t="s">
        <v>136</v>
      </c>
      <c r="D54" s="2" t="s">
        <v>23</v>
      </c>
      <c r="E54" s="2" t="s">
        <v>137</v>
      </c>
      <c r="F54" s="2" t="s">
        <v>31</v>
      </c>
      <c r="G54" s="2" t="s">
        <v>142</v>
      </c>
      <c r="H54" s="2" t="s">
        <v>143</v>
      </c>
      <c r="I54" s="2" t="s">
        <v>673</v>
      </c>
      <c r="J54" s="11">
        <v>95</v>
      </c>
      <c r="K54" s="4">
        <f>VLOOKUP(D54,'[1]Pricelist Vistex'!$A$2:$F$106,6,0)</f>
        <v>190</v>
      </c>
    </row>
    <row r="55" spans="1:11">
      <c r="A55" s="2" t="s">
        <v>9</v>
      </c>
      <c r="B55" s="2" t="s">
        <v>21</v>
      </c>
      <c r="C55" s="2" t="s">
        <v>136</v>
      </c>
      <c r="D55" s="2" t="s">
        <v>23</v>
      </c>
      <c r="E55" s="2" t="s">
        <v>137</v>
      </c>
      <c r="F55" s="2" t="s">
        <v>34</v>
      </c>
      <c r="G55" s="2" t="s">
        <v>144</v>
      </c>
      <c r="H55" s="2" t="s">
        <v>145</v>
      </c>
      <c r="I55" s="2" t="s">
        <v>673</v>
      </c>
      <c r="J55" s="11">
        <v>95</v>
      </c>
      <c r="K55" s="4">
        <f>VLOOKUP(D55,'[1]Pricelist Vistex'!$A$2:$F$106,6,0)</f>
        <v>190</v>
      </c>
    </row>
    <row r="56" spans="1:11">
      <c r="A56" s="2" t="s">
        <v>9</v>
      </c>
      <c r="B56" s="2" t="s">
        <v>21</v>
      </c>
      <c r="C56" s="2" t="s">
        <v>136</v>
      </c>
      <c r="D56" s="2" t="s">
        <v>23</v>
      </c>
      <c r="E56" s="2" t="s">
        <v>137</v>
      </c>
      <c r="F56" s="2" t="s">
        <v>37</v>
      </c>
      <c r="G56" s="2" t="s">
        <v>146</v>
      </c>
      <c r="H56" s="2" t="s">
        <v>147</v>
      </c>
      <c r="I56" s="2" t="s">
        <v>673</v>
      </c>
      <c r="J56" s="11">
        <v>95</v>
      </c>
      <c r="K56" s="4">
        <f>VLOOKUP(D56,'[1]Pricelist Vistex'!$A$2:$F$106,6,0)</f>
        <v>190</v>
      </c>
    </row>
    <row r="57" spans="1:11">
      <c r="A57" s="2" t="s">
        <v>9</v>
      </c>
      <c r="B57" s="2" t="s">
        <v>21</v>
      </c>
      <c r="C57" s="2" t="s">
        <v>136</v>
      </c>
      <c r="D57" s="2" t="s">
        <v>23</v>
      </c>
      <c r="E57" s="2" t="s">
        <v>137</v>
      </c>
      <c r="F57" s="2" t="s">
        <v>40</v>
      </c>
      <c r="G57" s="2" t="s">
        <v>148</v>
      </c>
      <c r="H57" s="2" t="s">
        <v>149</v>
      </c>
      <c r="I57" s="2" t="s">
        <v>673</v>
      </c>
      <c r="J57" s="11">
        <v>95</v>
      </c>
      <c r="K57" s="4">
        <f>VLOOKUP(D57,'[1]Pricelist Vistex'!$A$2:$F$106,6,0)</f>
        <v>190</v>
      </c>
    </row>
    <row r="58" spans="1:11">
      <c r="A58" s="2" t="s">
        <v>9</v>
      </c>
      <c r="B58" s="2" t="s">
        <v>21</v>
      </c>
      <c r="C58" s="2" t="s">
        <v>136</v>
      </c>
      <c r="D58" s="2" t="s">
        <v>23</v>
      </c>
      <c r="E58" s="2" t="s">
        <v>137</v>
      </c>
      <c r="F58" s="2" t="s">
        <v>43</v>
      </c>
      <c r="G58" s="2" t="s">
        <v>150</v>
      </c>
      <c r="H58" s="2" t="s">
        <v>151</v>
      </c>
      <c r="I58" s="2" t="s">
        <v>673</v>
      </c>
      <c r="J58" s="11">
        <v>95</v>
      </c>
      <c r="K58" s="4">
        <f>VLOOKUP(D58,'[1]Pricelist Vistex'!$A$2:$F$106,6,0)</f>
        <v>190</v>
      </c>
    </row>
    <row r="59" spans="1:11">
      <c r="A59" s="2" t="s">
        <v>9</v>
      </c>
      <c r="B59" s="2" t="s">
        <v>21</v>
      </c>
      <c r="C59" s="2" t="s">
        <v>152</v>
      </c>
      <c r="D59" s="2" t="s">
        <v>23</v>
      </c>
      <c r="E59" s="2" t="s">
        <v>153</v>
      </c>
      <c r="F59" s="2" t="s">
        <v>25</v>
      </c>
      <c r="G59" s="2" t="s">
        <v>154</v>
      </c>
      <c r="H59" s="2" t="s">
        <v>155</v>
      </c>
      <c r="I59" s="2" t="s">
        <v>673</v>
      </c>
      <c r="J59" s="11">
        <v>95</v>
      </c>
      <c r="K59" s="4">
        <f>VLOOKUP(D59,'[1]Pricelist Vistex'!$A$2:$F$106,6,0)</f>
        <v>190</v>
      </c>
    </row>
    <row r="60" spans="1:11">
      <c r="A60" s="2" t="s">
        <v>9</v>
      </c>
      <c r="B60" s="2" t="s">
        <v>21</v>
      </c>
      <c r="C60" s="2" t="s">
        <v>152</v>
      </c>
      <c r="D60" s="2" t="s">
        <v>23</v>
      </c>
      <c r="E60" s="2" t="s">
        <v>153</v>
      </c>
      <c r="F60" s="2" t="s">
        <v>28</v>
      </c>
      <c r="G60" s="2" t="s">
        <v>156</v>
      </c>
      <c r="H60" s="2" t="s">
        <v>157</v>
      </c>
      <c r="I60" s="2" t="s">
        <v>673</v>
      </c>
      <c r="J60" s="11">
        <v>95</v>
      </c>
      <c r="K60" s="4">
        <f>VLOOKUP(D60,'[1]Pricelist Vistex'!$A$2:$F$106,6,0)</f>
        <v>190</v>
      </c>
    </row>
    <row r="61" spans="1:11">
      <c r="A61" s="2" t="s">
        <v>9</v>
      </c>
      <c r="B61" s="2" t="s">
        <v>21</v>
      </c>
      <c r="C61" s="2" t="s">
        <v>152</v>
      </c>
      <c r="D61" s="2" t="s">
        <v>23</v>
      </c>
      <c r="E61" s="2" t="s">
        <v>153</v>
      </c>
      <c r="F61" s="2" t="s">
        <v>31</v>
      </c>
      <c r="G61" s="2" t="s">
        <v>158</v>
      </c>
      <c r="H61" s="2" t="s">
        <v>159</v>
      </c>
      <c r="I61" s="2" t="s">
        <v>673</v>
      </c>
      <c r="J61" s="11">
        <v>95</v>
      </c>
      <c r="K61" s="4">
        <f>VLOOKUP(D61,'[1]Pricelist Vistex'!$A$2:$F$106,6,0)</f>
        <v>190</v>
      </c>
    </row>
    <row r="62" spans="1:11">
      <c r="A62" s="2" t="s">
        <v>9</v>
      </c>
      <c r="B62" s="2" t="s">
        <v>21</v>
      </c>
      <c r="C62" s="2" t="s">
        <v>152</v>
      </c>
      <c r="D62" s="2" t="s">
        <v>23</v>
      </c>
      <c r="E62" s="2" t="s">
        <v>153</v>
      </c>
      <c r="F62" s="2" t="s">
        <v>34</v>
      </c>
      <c r="G62" s="2" t="s">
        <v>160</v>
      </c>
      <c r="H62" s="2" t="s">
        <v>161</v>
      </c>
      <c r="I62" s="2" t="s">
        <v>673</v>
      </c>
      <c r="J62" s="11">
        <v>95</v>
      </c>
      <c r="K62" s="4">
        <f>VLOOKUP(D62,'[1]Pricelist Vistex'!$A$2:$F$106,6,0)</f>
        <v>190</v>
      </c>
    </row>
    <row r="63" spans="1:11">
      <c r="A63" s="2" t="s">
        <v>9</v>
      </c>
      <c r="B63" s="2" t="s">
        <v>21</v>
      </c>
      <c r="C63" s="2" t="s">
        <v>152</v>
      </c>
      <c r="D63" s="2" t="s">
        <v>23</v>
      </c>
      <c r="E63" s="2" t="s">
        <v>153</v>
      </c>
      <c r="F63" s="2" t="s">
        <v>37</v>
      </c>
      <c r="G63" s="2" t="s">
        <v>162</v>
      </c>
      <c r="H63" s="2" t="s">
        <v>163</v>
      </c>
      <c r="I63" s="2" t="s">
        <v>673</v>
      </c>
      <c r="J63" s="11">
        <v>95</v>
      </c>
      <c r="K63" s="4">
        <f>VLOOKUP(D63,'[1]Pricelist Vistex'!$A$2:$F$106,6,0)</f>
        <v>190</v>
      </c>
    </row>
    <row r="64" spans="1:11">
      <c r="A64" s="2" t="s">
        <v>9</v>
      </c>
      <c r="B64" s="2" t="s">
        <v>21</v>
      </c>
      <c r="C64" s="2" t="s">
        <v>152</v>
      </c>
      <c r="D64" s="2" t="s">
        <v>23</v>
      </c>
      <c r="E64" s="2" t="s">
        <v>153</v>
      </c>
      <c r="F64" s="2" t="s">
        <v>40</v>
      </c>
      <c r="G64" s="2" t="s">
        <v>164</v>
      </c>
      <c r="H64" s="2" t="s">
        <v>165</v>
      </c>
      <c r="I64" s="2" t="s">
        <v>673</v>
      </c>
      <c r="J64" s="11">
        <v>95</v>
      </c>
      <c r="K64" s="4">
        <f>VLOOKUP(D64,'[1]Pricelist Vistex'!$A$2:$F$106,6,0)</f>
        <v>190</v>
      </c>
    </row>
    <row r="65" spans="1:11">
      <c r="A65" s="2" t="s">
        <v>9</v>
      </c>
      <c r="B65" s="2" t="s">
        <v>21</v>
      </c>
      <c r="C65" s="2" t="s">
        <v>152</v>
      </c>
      <c r="D65" s="2" t="s">
        <v>23</v>
      </c>
      <c r="E65" s="2" t="s">
        <v>153</v>
      </c>
      <c r="F65" s="2" t="s">
        <v>43</v>
      </c>
      <c r="G65" s="2" t="s">
        <v>166</v>
      </c>
      <c r="H65" s="2" t="s">
        <v>167</v>
      </c>
      <c r="I65" s="2" t="s">
        <v>673</v>
      </c>
      <c r="J65" s="11">
        <v>95</v>
      </c>
      <c r="K65" s="4">
        <f>VLOOKUP(D65,'[1]Pricelist Vistex'!$A$2:$F$106,6,0)</f>
        <v>190</v>
      </c>
    </row>
    <row r="66" spans="1:11">
      <c r="A66" s="2" t="s">
        <v>9</v>
      </c>
      <c r="B66" s="2" t="s">
        <v>168</v>
      </c>
      <c r="C66" s="2" t="s">
        <v>169</v>
      </c>
      <c r="D66" s="2" t="s">
        <v>170</v>
      </c>
      <c r="E66" s="2" t="s">
        <v>171</v>
      </c>
      <c r="F66" s="2" t="s">
        <v>25</v>
      </c>
      <c r="G66" s="2" t="s">
        <v>172</v>
      </c>
      <c r="H66" s="2" t="s">
        <v>173</v>
      </c>
      <c r="I66" s="2">
        <v>3</v>
      </c>
      <c r="J66" s="11">
        <v>105</v>
      </c>
      <c r="K66" s="4">
        <f>VLOOKUP(D66,'[1]Pricelist Vistex'!$A$2:$F$106,6,0)</f>
        <v>210</v>
      </c>
    </row>
    <row r="67" spans="1:11">
      <c r="A67" s="2" t="s">
        <v>9</v>
      </c>
      <c r="B67" s="2" t="s">
        <v>168</v>
      </c>
      <c r="C67" s="2" t="s">
        <v>169</v>
      </c>
      <c r="D67" s="2" t="s">
        <v>170</v>
      </c>
      <c r="E67" s="2" t="s">
        <v>171</v>
      </c>
      <c r="F67" s="2" t="s">
        <v>28</v>
      </c>
      <c r="G67" s="2" t="s">
        <v>174</v>
      </c>
      <c r="H67" s="2" t="s">
        <v>175</v>
      </c>
      <c r="I67" s="2" t="s">
        <v>673</v>
      </c>
      <c r="J67" s="11">
        <v>105</v>
      </c>
      <c r="K67" s="4">
        <f>VLOOKUP(D67,'[1]Pricelist Vistex'!$A$2:$F$106,6,0)</f>
        <v>210</v>
      </c>
    </row>
    <row r="68" spans="1:11">
      <c r="A68" s="2" t="s">
        <v>9</v>
      </c>
      <c r="B68" s="2" t="s">
        <v>168</v>
      </c>
      <c r="C68" s="2" t="s">
        <v>169</v>
      </c>
      <c r="D68" s="2" t="s">
        <v>170</v>
      </c>
      <c r="E68" s="2" t="s">
        <v>171</v>
      </c>
      <c r="F68" s="2" t="s">
        <v>31</v>
      </c>
      <c r="G68" s="2" t="s">
        <v>176</v>
      </c>
      <c r="H68" s="2" t="s">
        <v>177</v>
      </c>
      <c r="I68" s="2" t="s">
        <v>673</v>
      </c>
      <c r="J68" s="11">
        <v>105</v>
      </c>
      <c r="K68" s="4">
        <f>VLOOKUP(D68,'[1]Pricelist Vistex'!$A$2:$F$106,6,0)</f>
        <v>210</v>
      </c>
    </row>
    <row r="69" spans="1:11">
      <c r="A69" s="2" t="s">
        <v>9</v>
      </c>
      <c r="B69" s="2" t="s">
        <v>168</v>
      </c>
      <c r="C69" s="2" t="s">
        <v>169</v>
      </c>
      <c r="D69" s="2" t="s">
        <v>170</v>
      </c>
      <c r="E69" s="2" t="s">
        <v>171</v>
      </c>
      <c r="F69" s="2" t="s">
        <v>34</v>
      </c>
      <c r="G69" s="2" t="s">
        <v>178</v>
      </c>
      <c r="H69" s="2" t="s">
        <v>179</v>
      </c>
      <c r="I69" s="2" t="s">
        <v>673</v>
      </c>
      <c r="J69" s="11">
        <v>105</v>
      </c>
      <c r="K69" s="4">
        <f>VLOOKUP(D69,'[1]Pricelist Vistex'!$A$2:$F$106,6,0)</f>
        <v>210</v>
      </c>
    </row>
    <row r="70" spans="1:11">
      <c r="A70" s="2" t="s">
        <v>9</v>
      </c>
      <c r="B70" s="2" t="s">
        <v>168</v>
      </c>
      <c r="C70" s="2" t="s">
        <v>169</v>
      </c>
      <c r="D70" s="2" t="s">
        <v>170</v>
      </c>
      <c r="E70" s="2" t="s">
        <v>171</v>
      </c>
      <c r="F70" s="2" t="s">
        <v>37</v>
      </c>
      <c r="G70" s="2" t="s">
        <v>180</v>
      </c>
      <c r="H70" s="2" t="s">
        <v>181</v>
      </c>
      <c r="I70" s="2" t="s">
        <v>673</v>
      </c>
      <c r="J70" s="11">
        <v>105</v>
      </c>
      <c r="K70" s="4">
        <f>VLOOKUP(D70,'[1]Pricelist Vistex'!$A$2:$F$106,6,0)</f>
        <v>210</v>
      </c>
    </row>
    <row r="71" spans="1:11">
      <c r="A71" s="2" t="s">
        <v>9</v>
      </c>
      <c r="B71" s="2" t="s">
        <v>168</v>
      </c>
      <c r="C71" s="2" t="s">
        <v>169</v>
      </c>
      <c r="D71" s="2" t="s">
        <v>170</v>
      </c>
      <c r="E71" s="2" t="s">
        <v>171</v>
      </c>
      <c r="F71" s="2" t="s">
        <v>40</v>
      </c>
      <c r="G71" s="2" t="s">
        <v>182</v>
      </c>
      <c r="H71" s="2" t="s">
        <v>183</v>
      </c>
      <c r="I71" s="2" t="s">
        <v>673</v>
      </c>
      <c r="J71" s="11">
        <v>105</v>
      </c>
      <c r="K71" s="4">
        <f>VLOOKUP(D71,'[1]Pricelist Vistex'!$A$2:$F$106,6,0)</f>
        <v>210</v>
      </c>
    </row>
    <row r="72" spans="1:11">
      <c r="A72" s="2" t="s">
        <v>9</v>
      </c>
      <c r="B72" s="2" t="s">
        <v>168</v>
      </c>
      <c r="C72" s="2" t="s">
        <v>184</v>
      </c>
      <c r="D72" s="2" t="s">
        <v>170</v>
      </c>
      <c r="E72" s="2" t="s">
        <v>185</v>
      </c>
      <c r="F72" s="2" t="s">
        <v>25</v>
      </c>
      <c r="G72" s="2" t="s">
        <v>186</v>
      </c>
      <c r="H72" s="2" t="s">
        <v>187</v>
      </c>
      <c r="I72" s="2" t="s">
        <v>673</v>
      </c>
      <c r="J72" s="11">
        <v>105</v>
      </c>
      <c r="K72" s="4">
        <f>VLOOKUP(D72,'[1]Pricelist Vistex'!$A$2:$F$106,6,0)</f>
        <v>210</v>
      </c>
    </row>
    <row r="73" spans="1:11">
      <c r="A73" s="2" t="s">
        <v>9</v>
      </c>
      <c r="B73" s="2" t="s">
        <v>168</v>
      </c>
      <c r="C73" s="2" t="s">
        <v>184</v>
      </c>
      <c r="D73" s="2" t="s">
        <v>170</v>
      </c>
      <c r="E73" s="2" t="s">
        <v>185</v>
      </c>
      <c r="F73" s="2" t="s">
        <v>28</v>
      </c>
      <c r="G73" s="2" t="s">
        <v>188</v>
      </c>
      <c r="H73" s="2" t="s">
        <v>189</v>
      </c>
      <c r="I73" s="2" t="s">
        <v>673</v>
      </c>
      <c r="J73" s="11">
        <v>105</v>
      </c>
      <c r="K73" s="4">
        <f>VLOOKUP(D73,'[1]Pricelist Vistex'!$A$2:$F$106,6,0)</f>
        <v>210</v>
      </c>
    </row>
    <row r="74" spans="1:11">
      <c r="A74" s="2" t="s">
        <v>9</v>
      </c>
      <c r="B74" s="2" t="s">
        <v>168</v>
      </c>
      <c r="C74" s="2" t="s">
        <v>184</v>
      </c>
      <c r="D74" s="2" t="s">
        <v>170</v>
      </c>
      <c r="E74" s="2" t="s">
        <v>185</v>
      </c>
      <c r="F74" s="2" t="s">
        <v>31</v>
      </c>
      <c r="G74" s="2" t="s">
        <v>190</v>
      </c>
      <c r="H74" s="2" t="s">
        <v>191</v>
      </c>
      <c r="I74" s="2" t="s">
        <v>673</v>
      </c>
      <c r="J74" s="11">
        <v>105</v>
      </c>
      <c r="K74" s="4">
        <f>VLOOKUP(D74,'[1]Pricelist Vistex'!$A$2:$F$106,6,0)</f>
        <v>210</v>
      </c>
    </row>
    <row r="75" spans="1:11">
      <c r="A75" s="2" t="s">
        <v>9</v>
      </c>
      <c r="B75" s="2" t="s">
        <v>168</v>
      </c>
      <c r="C75" s="2" t="s">
        <v>184</v>
      </c>
      <c r="D75" s="2" t="s">
        <v>170</v>
      </c>
      <c r="E75" s="2" t="s">
        <v>185</v>
      </c>
      <c r="F75" s="2" t="s">
        <v>34</v>
      </c>
      <c r="G75" s="2" t="s">
        <v>192</v>
      </c>
      <c r="H75" s="2" t="s">
        <v>193</v>
      </c>
      <c r="I75" s="2" t="s">
        <v>673</v>
      </c>
      <c r="J75" s="11">
        <v>105</v>
      </c>
      <c r="K75" s="4">
        <f>VLOOKUP(D75,'[1]Pricelist Vistex'!$A$2:$F$106,6,0)</f>
        <v>210</v>
      </c>
    </row>
    <row r="76" spans="1:11">
      <c r="A76" s="2" t="s">
        <v>9</v>
      </c>
      <c r="B76" s="2" t="s">
        <v>168</v>
      </c>
      <c r="C76" s="2" t="s">
        <v>184</v>
      </c>
      <c r="D76" s="2" t="s">
        <v>170</v>
      </c>
      <c r="E76" s="2" t="s">
        <v>185</v>
      </c>
      <c r="F76" s="2" t="s">
        <v>37</v>
      </c>
      <c r="G76" s="2" t="s">
        <v>194</v>
      </c>
      <c r="H76" s="2" t="s">
        <v>195</v>
      </c>
      <c r="I76" s="2" t="s">
        <v>673</v>
      </c>
      <c r="J76" s="11">
        <v>105</v>
      </c>
      <c r="K76" s="4">
        <f>VLOOKUP(D76,'[1]Pricelist Vistex'!$A$2:$F$106,6,0)</f>
        <v>210</v>
      </c>
    </row>
    <row r="77" spans="1:11">
      <c r="A77" s="2" t="s">
        <v>9</v>
      </c>
      <c r="B77" s="2" t="s">
        <v>168</v>
      </c>
      <c r="C77" s="2" t="s">
        <v>184</v>
      </c>
      <c r="D77" s="2" t="s">
        <v>170</v>
      </c>
      <c r="E77" s="2" t="s">
        <v>185</v>
      </c>
      <c r="F77" s="2" t="s">
        <v>40</v>
      </c>
      <c r="G77" s="2" t="s">
        <v>196</v>
      </c>
      <c r="H77" s="2" t="s">
        <v>197</v>
      </c>
      <c r="I77" s="2" t="s">
        <v>673</v>
      </c>
      <c r="J77" s="11">
        <v>105</v>
      </c>
      <c r="K77" s="4">
        <f>VLOOKUP(D77,'[1]Pricelist Vistex'!$A$2:$F$106,6,0)</f>
        <v>210</v>
      </c>
    </row>
    <row r="78" spans="1:11">
      <c r="A78" s="2" t="s">
        <v>9</v>
      </c>
      <c r="B78" s="2" t="s">
        <v>168</v>
      </c>
      <c r="C78" s="2" t="s">
        <v>184</v>
      </c>
      <c r="D78" s="2" t="s">
        <v>170</v>
      </c>
      <c r="E78" s="2" t="s">
        <v>185</v>
      </c>
      <c r="F78" s="2" t="s">
        <v>43</v>
      </c>
      <c r="G78" s="2" t="s">
        <v>198</v>
      </c>
      <c r="H78" s="2" t="s">
        <v>199</v>
      </c>
      <c r="I78" s="2" t="s">
        <v>673</v>
      </c>
      <c r="J78" s="11">
        <v>105</v>
      </c>
      <c r="K78" s="4">
        <f>VLOOKUP(D78,'[1]Pricelist Vistex'!$A$2:$F$106,6,0)</f>
        <v>210</v>
      </c>
    </row>
    <row r="79" spans="1:11">
      <c r="A79" s="2" t="s">
        <v>9</v>
      </c>
      <c r="B79" s="2" t="s">
        <v>168</v>
      </c>
      <c r="C79" s="2" t="s">
        <v>136</v>
      </c>
      <c r="D79" s="2" t="s">
        <v>170</v>
      </c>
      <c r="E79" s="2" t="s">
        <v>137</v>
      </c>
      <c r="F79" s="2" t="s">
        <v>25</v>
      </c>
      <c r="G79" s="2" t="s">
        <v>200</v>
      </c>
      <c r="H79" s="2" t="s">
        <v>201</v>
      </c>
      <c r="I79" s="2">
        <v>9</v>
      </c>
      <c r="J79" s="11">
        <v>105</v>
      </c>
      <c r="K79" s="4">
        <f>VLOOKUP(D79,'[1]Pricelist Vistex'!$A$2:$F$106,6,0)</f>
        <v>210</v>
      </c>
    </row>
    <row r="80" spans="1:11">
      <c r="A80" s="2" t="s">
        <v>9</v>
      </c>
      <c r="B80" s="2" t="s">
        <v>168</v>
      </c>
      <c r="C80" s="2" t="s">
        <v>136</v>
      </c>
      <c r="D80" s="2" t="s">
        <v>170</v>
      </c>
      <c r="E80" s="2" t="s">
        <v>137</v>
      </c>
      <c r="F80" s="2" t="s">
        <v>28</v>
      </c>
      <c r="G80" s="2" t="s">
        <v>202</v>
      </c>
      <c r="H80" s="2" t="s">
        <v>203</v>
      </c>
      <c r="I80" s="2" t="s">
        <v>673</v>
      </c>
      <c r="J80" s="11">
        <v>105</v>
      </c>
      <c r="K80" s="4">
        <f>VLOOKUP(D80,'[1]Pricelist Vistex'!$A$2:$F$106,6,0)</f>
        <v>210</v>
      </c>
    </row>
    <row r="81" spans="1:11">
      <c r="A81" s="2" t="s">
        <v>9</v>
      </c>
      <c r="B81" s="2" t="s">
        <v>168</v>
      </c>
      <c r="C81" s="2" t="s">
        <v>136</v>
      </c>
      <c r="D81" s="2" t="s">
        <v>170</v>
      </c>
      <c r="E81" s="2" t="s">
        <v>137</v>
      </c>
      <c r="F81" s="2" t="s">
        <v>31</v>
      </c>
      <c r="G81" s="2" t="s">
        <v>204</v>
      </c>
      <c r="H81" s="2" t="s">
        <v>205</v>
      </c>
      <c r="I81" s="2" t="s">
        <v>673</v>
      </c>
      <c r="J81" s="11">
        <v>105</v>
      </c>
      <c r="K81" s="4">
        <f>VLOOKUP(D81,'[1]Pricelist Vistex'!$A$2:$F$106,6,0)</f>
        <v>210</v>
      </c>
    </row>
    <row r="82" spans="1:11">
      <c r="A82" s="2" t="s">
        <v>9</v>
      </c>
      <c r="B82" s="2" t="s">
        <v>168</v>
      </c>
      <c r="C82" s="2" t="s">
        <v>136</v>
      </c>
      <c r="D82" s="2" t="s">
        <v>170</v>
      </c>
      <c r="E82" s="2" t="s">
        <v>137</v>
      </c>
      <c r="F82" s="2" t="s">
        <v>34</v>
      </c>
      <c r="G82" s="2" t="s">
        <v>206</v>
      </c>
      <c r="H82" s="2" t="s">
        <v>207</v>
      </c>
      <c r="I82" s="2" t="s">
        <v>673</v>
      </c>
      <c r="J82" s="11">
        <v>105</v>
      </c>
      <c r="K82" s="4">
        <f>VLOOKUP(D82,'[1]Pricelist Vistex'!$A$2:$F$106,6,0)</f>
        <v>210</v>
      </c>
    </row>
    <row r="83" spans="1:11">
      <c r="A83" s="2" t="s">
        <v>9</v>
      </c>
      <c r="B83" s="2" t="s">
        <v>168</v>
      </c>
      <c r="C83" s="2" t="s">
        <v>136</v>
      </c>
      <c r="D83" s="2" t="s">
        <v>170</v>
      </c>
      <c r="E83" s="2" t="s">
        <v>137</v>
      </c>
      <c r="F83" s="2" t="s">
        <v>37</v>
      </c>
      <c r="G83" s="2" t="s">
        <v>208</v>
      </c>
      <c r="H83" s="2" t="s">
        <v>209</v>
      </c>
      <c r="I83" s="2" t="s">
        <v>673</v>
      </c>
      <c r="J83" s="11">
        <v>105</v>
      </c>
      <c r="K83" s="4">
        <f>VLOOKUP(D83,'[1]Pricelist Vistex'!$A$2:$F$106,6,0)</f>
        <v>210</v>
      </c>
    </row>
    <row r="84" spans="1:11">
      <c r="A84" s="2" t="s">
        <v>9</v>
      </c>
      <c r="B84" s="2" t="s">
        <v>168</v>
      </c>
      <c r="C84" s="2" t="s">
        <v>136</v>
      </c>
      <c r="D84" s="2" t="s">
        <v>170</v>
      </c>
      <c r="E84" s="2" t="s">
        <v>137</v>
      </c>
      <c r="F84" s="2" t="s">
        <v>40</v>
      </c>
      <c r="G84" s="2" t="s">
        <v>210</v>
      </c>
      <c r="H84" s="2" t="s">
        <v>211</v>
      </c>
      <c r="I84" s="2" t="s">
        <v>673</v>
      </c>
      <c r="J84" s="11">
        <v>105</v>
      </c>
      <c r="K84" s="4">
        <f>VLOOKUP(D84,'[1]Pricelist Vistex'!$A$2:$F$106,6,0)</f>
        <v>210</v>
      </c>
    </row>
    <row r="85" spans="1:11">
      <c r="A85" s="2" t="s">
        <v>9</v>
      </c>
      <c r="B85" s="2" t="s">
        <v>168</v>
      </c>
      <c r="C85" s="2" t="s">
        <v>136</v>
      </c>
      <c r="D85" s="2" t="s">
        <v>170</v>
      </c>
      <c r="E85" s="2" t="s">
        <v>137</v>
      </c>
      <c r="F85" s="2" t="s">
        <v>43</v>
      </c>
      <c r="G85" s="2" t="s">
        <v>212</v>
      </c>
      <c r="H85" s="2" t="s">
        <v>213</v>
      </c>
      <c r="I85" s="2" t="s">
        <v>673</v>
      </c>
      <c r="J85" s="11">
        <v>105</v>
      </c>
      <c r="K85" s="4">
        <f>VLOOKUP(D85,'[1]Pricelist Vistex'!$A$2:$F$106,6,0)</f>
        <v>210</v>
      </c>
    </row>
    <row r="86" spans="1:11">
      <c r="A86" s="2" t="s">
        <v>9</v>
      </c>
      <c r="B86" s="2" t="s">
        <v>214</v>
      </c>
      <c r="C86" s="2" t="s">
        <v>215</v>
      </c>
      <c r="D86" s="2" t="s">
        <v>216</v>
      </c>
      <c r="E86" s="2" t="s">
        <v>217</v>
      </c>
      <c r="F86" s="2" t="s">
        <v>34</v>
      </c>
      <c r="G86" s="2" t="s">
        <v>218</v>
      </c>
      <c r="H86" s="2" t="s">
        <v>219</v>
      </c>
      <c r="I86" s="2">
        <v>6</v>
      </c>
      <c r="J86" s="11">
        <v>160</v>
      </c>
      <c r="K86" s="4">
        <f>VLOOKUP(D86,'[1]Pricelist Vistex'!$A$2:$F$106,6,0)</f>
        <v>320</v>
      </c>
    </row>
    <row r="87" spans="1:11">
      <c r="A87" s="2" t="s">
        <v>9</v>
      </c>
      <c r="B87" s="2" t="s">
        <v>214</v>
      </c>
      <c r="C87" s="2" t="s">
        <v>215</v>
      </c>
      <c r="D87" s="2" t="s">
        <v>216</v>
      </c>
      <c r="E87" s="2" t="s">
        <v>217</v>
      </c>
      <c r="F87" s="2" t="s">
        <v>37</v>
      </c>
      <c r="G87" s="2" t="s">
        <v>220</v>
      </c>
      <c r="H87" s="2" t="s">
        <v>221</v>
      </c>
      <c r="I87" s="2" t="s">
        <v>673</v>
      </c>
      <c r="J87" s="11">
        <v>160</v>
      </c>
      <c r="K87" s="4">
        <f>VLOOKUP(D87,'[1]Pricelist Vistex'!$A$2:$F$106,6,0)</f>
        <v>320</v>
      </c>
    </row>
    <row r="88" spans="1:11">
      <c r="A88" s="2" t="s">
        <v>9</v>
      </c>
      <c r="B88" s="2" t="s">
        <v>214</v>
      </c>
      <c r="C88" s="2" t="s">
        <v>215</v>
      </c>
      <c r="D88" s="2" t="s">
        <v>216</v>
      </c>
      <c r="E88" s="2" t="s">
        <v>217</v>
      </c>
      <c r="F88" s="2" t="s">
        <v>40</v>
      </c>
      <c r="G88" s="2" t="s">
        <v>222</v>
      </c>
      <c r="H88" s="2" t="s">
        <v>223</v>
      </c>
      <c r="I88" s="2" t="s">
        <v>673</v>
      </c>
      <c r="J88" s="11">
        <v>160</v>
      </c>
      <c r="K88" s="4">
        <f>VLOOKUP(D88,'[1]Pricelist Vistex'!$A$2:$F$106,6,0)</f>
        <v>320</v>
      </c>
    </row>
    <row r="89" spans="1:11">
      <c r="A89" s="2" t="s">
        <v>9</v>
      </c>
      <c r="B89" s="2" t="s">
        <v>214</v>
      </c>
      <c r="C89" s="2" t="s">
        <v>215</v>
      </c>
      <c r="D89" s="2" t="s">
        <v>216</v>
      </c>
      <c r="E89" s="2" t="s">
        <v>217</v>
      </c>
      <c r="F89" s="2" t="s">
        <v>43</v>
      </c>
      <c r="G89" s="2" t="s">
        <v>224</v>
      </c>
      <c r="H89" s="2" t="s">
        <v>225</v>
      </c>
      <c r="I89" s="2">
        <v>2</v>
      </c>
      <c r="J89" s="11">
        <v>160</v>
      </c>
      <c r="K89" s="4">
        <f>VLOOKUP(D89,'[1]Pricelist Vistex'!$A$2:$F$106,6,0)</f>
        <v>320</v>
      </c>
    </row>
    <row r="90" spans="1:11">
      <c r="A90" s="2" t="s">
        <v>9</v>
      </c>
      <c r="B90" s="2" t="s">
        <v>214</v>
      </c>
      <c r="C90" s="2" t="s">
        <v>136</v>
      </c>
      <c r="D90" s="2" t="s">
        <v>216</v>
      </c>
      <c r="E90" s="2" t="s">
        <v>137</v>
      </c>
      <c r="F90" s="2" t="s">
        <v>34</v>
      </c>
      <c r="G90" s="2" t="s">
        <v>226</v>
      </c>
      <c r="H90" s="2" t="s">
        <v>227</v>
      </c>
      <c r="I90" s="2">
        <v>1</v>
      </c>
      <c r="J90" s="11">
        <v>160</v>
      </c>
      <c r="K90" s="4">
        <f>VLOOKUP(D90,'[1]Pricelist Vistex'!$A$2:$F$106,6,0)</f>
        <v>320</v>
      </c>
    </row>
    <row r="91" spans="1:11">
      <c r="A91" s="2" t="s">
        <v>9</v>
      </c>
      <c r="B91" s="2" t="s">
        <v>214</v>
      </c>
      <c r="C91" s="2" t="s">
        <v>136</v>
      </c>
      <c r="D91" s="2" t="s">
        <v>216</v>
      </c>
      <c r="E91" s="2" t="s">
        <v>137</v>
      </c>
      <c r="F91" s="2" t="s">
        <v>40</v>
      </c>
      <c r="G91" s="2" t="s">
        <v>228</v>
      </c>
      <c r="H91" s="2" t="s">
        <v>229</v>
      </c>
      <c r="I91" s="2">
        <v>1</v>
      </c>
      <c r="J91" s="11">
        <v>160</v>
      </c>
      <c r="K91" s="4">
        <f>VLOOKUP(D91,'[1]Pricelist Vistex'!$A$2:$F$106,6,0)</f>
        <v>320</v>
      </c>
    </row>
    <row r="92" spans="1:11">
      <c r="A92" s="2" t="s">
        <v>9</v>
      </c>
      <c r="B92" s="2" t="s">
        <v>214</v>
      </c>
      <c r="C92" s="2" t="s">
        <v>136</v>
      </c>
      <c r="D92" s="2" t="s">
        <v>216</v>
      </c>
      <c r="E92" s="2" t="s">
        <v>137</v>
      </c>
      <c r="F92" s="2" t="s">
        <v>43</v>
      </c>
      <c r="G92" s="2" t="s">
        <v>230</v>
      </c>
      <c r="H92" s="2" t="s">
        <v>231</v>
      </c>
      <c r="I92" s="2">
        <v>3</v>
      </c>
      <c r="J92" s="11">
        <v>160</v>
      </c>
      <c r="K92" s="4">
        <f>VLOOKUP(D92,'[1]Pricelist Vistex'!$A$2:$F$106,6,0)</f>
        <v>320</v>
      </c>
    </row>
    <row r="93" spans="1:11">
      <c r="A93" s="2" t="s">
        <v>9</v>
      </c>
      <c r="B93" s="2" t="s">
        <v>232</v>
      </c>
      <c r="C93" s="2" t="s">
        <v>184</v>
      </c>
      <c r="D93" s="2" t="s">
        <v>233</v>
      </c>
      <c r="E93" s="2" t="s">
        <v>185</v>
      </c>
      <c r="F93" s="2" t="s">
        <v>28</v>
      </c>
      <c r="G93" s="2" t="s">
        <v>234</v>
      </c>
      <c r="H93" s="2" t="s">
        <v>235</v>
      </c>
      <c r="I93" s="2" t="s">
        <v>673</v>
      </c>
      <c r="J93" s="11">
        <v>160</v>
      </c>
      <c r="K93" s="4">
        <f>VLOOKUP(D93,'[1]Pricelist Vistex'!$A$2:$F$106,6,0)</f>
        <v>320</v>
      </c>
    </row>
    <row r="94" spans="1:11">
      <c r="A94" s="2" t="s">
        <v>9</v>
      </c>
      <c r="B94" s="2" t="s">
        <v>232</v>
      </c>
      <c r="C94" s="2" t="s">
        <v>184</v>
      </c>
      <c r="D94" s="2" t="s">
        <v>233</v>
      </c>
      <c r="E94" s="2" t="s">
        <v>185</v>
      </c>
      <c r="F94" s="2" t="s">
        <v>31</v>
      </c>
      <c r="G94" s="2" t="s">
        <v>236</v>
      </c>
      <c r="H94" s="2" t="s">
        <v>237</v>
      </c>
      <c r="I94" s="2" t="s">
        <v>673</v>
      </c>
      <c r="J94" s="11">
        <v>160</v>
      </c>
      <c r="K94" s="4">
        <f>VLOOKUP(D94,'[1]Pricelist Vistex'!$A$2:$F$106,6,0)</f>
        <v>320</v>
      </c>
    </row>
    <row r="95" spans="1:11">
      <c r="A95" s="2" t="s">
        <v>9</v>
      </c>
      <c r="B95" s="2" t="s">
        <v>232</v>
      </c>
      <c r="C95" s="2" t="s">
        <v>184</v>
      </c>
      <c r="D95" s="2" t="s">
        <v>233</v>
      </c>
      <c r="E95" s="2" t="s">
        <v>185</v>
      </c>
      <c r="F95" s="2" t="s">
        <v>34</v>
      </c>
      <c r="G95" s="2" t="s">
        <v>238</v>
      </c>
      <c r="H95" s="2" t="s">
        <v>239</v>
      </c>
      <c r="I95" s="2" t="s">
        <v>673</v>
      </c>
      <c r="J95" s="11">
        <v>160</v>
      </c>
      <c r="K95" s="4">
        <f>VLOOKUP(D95,'[1]Pricelist Vistex'!$A$2:$F$106,6,0)</f>
        <v>320</v>
      </c>
    </row>
    <row r="96" spans="1:11">
      <c r="A96" s="2" t="s">
        <v>9</v>
      </c>
      <c r="B96" s="2" t="s">
        <v>232</v>
      </c>
      <c r="C96" s="2" t="s">
        <v>184</v>
      </c>
      <c r="D96" s="2" t="s">
        <v>233</v>
      </c>
      <c r="E96" s="2" t="s">
        <v>185</v>
      </c>
      <c r="F96" s="2" t="s">
        <v>37</v>
      </c>
      <c r="G96" s="2" t="s">
        <v>240</v>
      </c>
      <c r="H96" s="2" t="s">
        <v>241</v>
      </c>
      <c r="I96" s="2" t="s">
        <v>673</v>
      </c>
      <c r="J96" s="11">
        <v>160</v>
      </c>
      <c r="K96" s="4">
        <f>VLOOKUP(D96,'[1]Pricelist Vistex'!$A$2:$F$106,6,0)</f>
        <v>320</v>
      </c>
    </row>
    <row r="97" spans="1:11">
      <c r="A97" s="2" t="s">
        <v>9</v>
      </c>
      <c r="B97" s="2" t="s">
        <v>232</v>
      </c>
      <c r="C97" s="2" t="s">
        <v>184</v>
      </c>
      <c r="D97" s="2" t="s">
        <v>233</v>
      </c>
      <c r="E97" s="2" t="s">
        <v>185</v>
      </c>
      <c r="F97" s="2" t="s">
        <v>40</v>
      </c>
      <c r="G97" s="2" t="s">
        <v>242</v>
      </c>
      <c r="H97" s="2" t="s">
        <v>243</v>
      </c>
      <c r="I97" s="2">
        <v>9</v>
      </c>
      <c r="J97" s="11">
        <v>160</v>
      </c>
      <c r="K97" s="4">
        <f>VLOOKUP(D97,'[1]Pricelist Vistex'!$A$2:$F$106,6,0)</f>
        <v>320</v>
      </c>
    </row>
    <row r="98" spans="1:11">
      <c r="A98" s="2" t="s">
        <v>9</v>
      </c>
      <c r="B98" s="2" t="s">
        <v>232</v>
      </c>
      <c r="C98" s="2" t="s">
        <v>136</v>
      </c>
      <c r="D98" s="2" t="s">
        <v>233</v>
      </c>
      <c r="E98" s="2" t="s">
        <v>137</v>
      </c>
      <c r="F98" s="2" t="s">
        <v>28</v>
      </c>
      <c r="G98" s="2" t="s">
        <v>244</v>
      </c>
      <c r="H98" s="2" t="s">
        <v>245</v>
      </c>
      <c r="I98" s="2" t="s">
        <v>673</v>
      </c>
      <c r="J98" s="11">
        <v>160</v>
      </c>
      <c r="K98" s="4">
        <f>VLOOKUP(D98,'[1]Pricelist Vistex'!$A$2:$F$106,6,0)</f>
        <v>320</v>
      </c>
    </row>
    <row r="99" spans="1:11">
      <c r="A99" s="2" t="s">
        <v>9</v>
      </c>
      <c r="B99" s="2" t="s">
        <v>232</v>
      </c>
      <c r="C99" s="2" t="s">
        <v>136</v>
      </c>
      <c r="D99" s="2" t="s">
        <v>233</v>
      </c>
      <c r="E99" s="2" t="s">
        <v>137</v>
      </c>
      <c r="F99" s="2" t="s">
        <v>34</v>
      </c>
      <c r="G99" s="2" t="s">
        <v>246</v>
      </c>
      <c r="H99" s="2" t="s">
        <v>247</v>
      </c>
      <c r="I99" s="2">
        <v>9</v>
      </c>
      <c r="J99" s="11">
        <v>160</v>
      </c>
      <c r="K99" s="4">
        <f>VLOOKUP(D99,'[1]Pricelist Vistex'!$A$2:$F$106,6,0)</f>
        <v>320</v>
      </c>
    </row>
    <row r="100" spans="1:11">
      <c r="A100" s="2" t="s">
        <v>9</v>
      </c>
      <c r="B100" s="2" t="s">
        <v>232</v>
      </c>
      <c r="C100" s="2" t="s">
        <v>136</v>
      </c>
      <c r="D100" s="2" t="s">
        <v>233</v>
      </c>
      <c r="E100" s="2" t="s">
        <v>137</v>
      </c>
      <c r="F100" s="2" t="s">
        <v>37</v>
      </c>
      <c r="G100" s="2" t="s">
        <v>248</v>
      </c>
      <c r="H100" s="2" t="s">
        <v>249</v>
      </c>
      <c r="I100" s="2">
        <v>4</v>
      </c>
      <c r="J100" s="11">
        <v>160</v>
      </c>
      <c r="K100" s="4">
        <f>VLOOKUP(D100,'[1]Pricelist Vistex'!$A$2:$F$106,6,0)</f>
        <v>320</v>
      </c>
    </row>
    <row r="101" spans="1:11">
      <c r="A101" s="2" t="s">
        <v>9</v>
      </c>
      <c r="B101" s="2" t="s">
        <v>232</v>
      </c>
      <c r="C101" s="2" t="s">
        <v>136</v>
      </c>
      <c r="D101" s="2" t="s">
        <v>233</v>
      </c>
      <c r="E101" s="2" t="s">
        <v>137</v>
      </c>
      <c r="F101" s="2" t="s">
        <v>40</v>
      </c>
      <c r="G101" s="2" t="s">
        <v>250</v>
      </c>
      <c r="H101" s="2" t="s">
        <v>251</v>
      </c>
      <c r="I101" s="2">
        <v>4</v>
      </c>
      <c r="J101" s="11">
        <v>160</v>
      </c>
      <c r="K101" s="4">
        <f>VLOOKUP(D101,'[1]Pricelist Vistex'!$A$2:$F$106,6,0)</f>
        <v>320</v>
      </c>
    </row>
    <row r="102" spans="1:11">
      <c r="A102" s="2" t="s">
        <v>9</v>
      </c>
      <c r="B102" s="2" t="s">
        <v>252</v>
      </c>
      <c r="C102" s="2" t="s">
        <v>253</v>
      </c>
      <c r="D102" s="2" t="s">
        <v>254</v>
      </c>
      <c r="E102" s="2" t="s">
        <v>255</v>
      </c>
      <c r="F102" s="2" t="s">
        <v>25</v>
      </c>
      <c r="G102" s="2" t="s">
        <v>256</v>
      </c>
      <c r="H102" s="2" t="s">
        <v>257</v>
      </c>
      <c r="I102" s="2" t="s">
        <v>673</v>
      </c>
      <c r="J102" s="11">
        <v>202.5</v>
      </c>
      <c r="K102" s="4">
        <f>VLOOKUP(D102,'[1]Pricelist Vistex'!$A$2:$F$106,6,0)</f>
        <v>405</v>
      </c>
    </row>
    <row r="103" spans="1:11">
      <c r="A103" s="2" t="s">
        <v>9</v>
      </c>
      <c r="B103" s="2" t="s">
        <v>252</v>
      </c>
      <c r="C103" s="2" t="s">
        <v>253</v>
      </c>
      <c r="D103" s="2" t="s">
        <v>254</v>
      </c>
      <c r="E103" s="2" t="s">
        <v>255</v>
      </c>
      <c r="F103" s="2" t="s">
        <v>28</v>
      </c>
      <c r="G103" s="2" t="s">
        <v>258</v>
      </c>
      <c r="H103" s="2" t="s">
        <v>259</v>
      </c>
      <c r="I103" s="2" t="s">
        <v>673</v>
      </c>
      <c r="J103" s="11">
        <v>202.5</v>
      </c>
      <c r="K103" s="4">
        <f>VLOOKUP(D103,'[1]Pricelist Vistex'!$A$2:$F$106,6,0)</f>
        <v>405</v>
      </c>
    </row>
    <row r="104" spans="1:11">
      <c r="A104" s="2" t="s">
        <v>9</v>
      </c>
      <c r="B104" s="2" t="s">
        <v>252</v>
      </c>
      <c r="C104" s="2" t="s">
        <v>253</v>
      </c>
      <c r="D104" s="2" t="s">
        <v>254</v>
      </c>
      <c r="E104" s="2" t="s">
        <v>255</v>
      </c>
      <c r="F104" s="2" t="s">
        <v>31</v>
      </c>
      <c r="G104" s="2" t="s">
        <v>260</v>
      </c>
      <c r="H104" s="2" t="s">
        <v>261</v>
      </c>
      <c r="I104" s="2" t="s">
        <v>673</v>
      </c>
      <c r="J104" s="11">
        <v>202.5</v>
      </c>
      <c r="K104" s="4">
        <f>VLOOKUP(D104,'[1]Pricelist Vistex'!$A$2:$F$106,6,0)</f>
        <v>405</v>
      </c>
    </row>
    <row r="105" spans="1:11">
      <c r="A105" s="2" t="s">
        <v>9</v>
      </c>
      <c r="B105" s="2" t="s">
        <v>252</v>
      </c>
      <c r="C105" s="2" t="s">
        <v>253</v>
      </c>
      <c r="D105" s="2" t="s">
        <v>254</v>
      </c>
      <c r="E105" s="2" t="s">
        <v>255</v>
      </c>
      <c r="F105" s="2" t="s">
        <v>34</v>
      </c>
      <c r="G105" s="2" t="s">
        <v>262</v>
      </c>
      <c r="H105" s="2" t="s">
        <v>263</v>
      </c>
      <c r="I105" s="2" t="s">
        <v>673</v>
      </c>
      <c r="J105" s="11">
        <v>202.5</v>
      </c>
      <c r="K105" s="4">
        <f>VLOOKUP(D105,'[1]Pricelist Vistex'!$A$2:$F$106,6,0)</f>
        <v>405</v>
      </c>
    </row>
    <row r="106" spans="1:11">
      <c r="A106" s="2" t="s">
        <v>9</v>
      </c>
      <c r="B106" s="2" t="s">
        <v>252</v>
      </c>
      <c r="C106" s="2" t="s">
        <v>253</v>
      </c>
      <c r="D106" s="2" t="s">
        <v>254</v>
      </c>
      <c r="E106" s="2" t="s">
        <v>255</v>
      </c>
      <c r="F106" s="2" t="s">
        <v>37</v>
      </c>
      <c r="G106" s="2" t="s">
        <v>264</v>
      </c>
      <c r="H106" s="2" t="s">
        <v>265</v>
      </c>
      <c r="I106" s="2" t="s">
        <v>673</v>
      </c>
      <c r="J106" s="11">
        <v>202.5</v>
      </c>
      <c r="K106" s="4">
        <f>VLOOKUP(D106,'[1]Pricelist Vistex'!$A$2:$F$106,6,0)</f>
        <v>405</v>
      </c>
    </row>
    <row r="107" spans="1:11">
      <c r="A107" s="2" t="s">
        <v>9</v>
      </c>
      <c r="B107" s="2" t="s">
        <v>252</v>
      </c>
      <c r="C107" s="2" t="s">
        <v>253</v>
      </c>
      <c r="D107" s="2" t="s">
        <v>254</v>
      </c>
      <c r="E107" s="2" t="s">
        <v>255</v>
      </c>
      <c r="F107" s="2" t="s">
        <v>40</v>
      </c>
      <c r="G107" s="2" t="s">
        <v>266</v>
      </c>
      <c r="H107" s="2" t="s">
        <v>267</v>
      </c>
      <c r="I107" s="2" t="s">
        <v>673</v>
      </c>
      <c r="J107" s="11">
        <v>202.5</v>
      </c>
      <c r="K107" s="4">
        <f>VLOOKUP(D107,'[1]Pricelist Vistex'!$A$2:$F$106,6,0)</f>
        <v>405</v>
      </c>
    </row>
    <row r="108" spans="1:11">
      <c r="A108" s="2" t="s">
        <v>9</v>
      </c>
      <c r="B108" s="2" t="s">
        <v>252</v>
      </c>
      <c r="C108" s="2" t="s">
        <v>253</v>
      </c>
      <c r="D108" s="2" t="s">
        <v>254</v>
      </c>
      <c r="E108" s="2" t="s">
        <v>255</v>
      </c>
      <c r="F108" s="2" t="s">
        <v>43</v>
      </c>
      <c r="G108" s="2" t="s">
        <v>268</v>
      </c>
      <c r="H108" s="2" t="s">
        <v>269</v>
      </c>
      <c r="I108" s="2">
        <v>6</v>
      </c>
      <c r="J108" s="11">
        <v>202.5</v>
      </c>
      <c r="K108" s="4">
        <f>VLOOKUP(D108,'[1]Pricelist Vistex'!$A$2:$F$106,6,0)</f>
        <v>405</v>
      </c>
    </row>
    <row r="109" spans="1:11">
      <c r="A109" s="2" t="s">
        <v>9</v>
      </c>
      <c r="B109" s="2" t="s">
        <v>270</v>
      </c>
      <c r="C109" s="2" t="s">
        <v>271</v>
      </c>
      <c r="D109" s="2" t="s">
        <v>272</v>
      </c>
      <c r="E109" s="2" t="s">
        <v>273</v>
      </c>
      <c r="F109" s="2" t="s">
        <v>28</v>
      </c>
      <c r="G109" s="2" t="s">
        <v>274</v>
      </c>
      <c r="H109" s="2" t="s">
        <v>275</v>
      </c>
      <c r="I109" s="2">
        <v>1</v>
      </c>
      <c r="J109" s="11">
        <v>202.5</v>
      </c>
      <c r="K109" s="4">
        <f>VLOOKUP(D109,'[1]Pricelist Vistex'!$A$2:$F$106,6,0)</f>
        <v>405</v>
      </c>
    </row>
    <row r="110" spans="1:11">
      <c r="A110" s="2" t="s">
        <v>9</v>
      </c>
      <c r="B110" s="2" t="s">
        <v>276</v>
      </c>
      <c r="C110" s="2" t="s">
        <v>277</v>
      </c>
      <c r="D110" s="2" t="s">
        <v>278</v>
      </c>
      <c r="E110" s="2" t="s">
        <v>279</v>
      </c>
      <c r="F110" s="2" t="s">
        <v>25</v>
      </c>
      <c r="G110" s="2" t="s">
        <v>280</v>
      </c>
      <c r="H110" s="2" t="s">
        <v>281</v>
      </c>
      <c r="I110" s="2">
        <v>3</v>
      </c>
      <c r="J110" s="11">
        <v>202.5</v>
      </c>
      <c r="K110" s="4">
        <f>VLOOKUP(D110,'[1]Pricelist Vistex'!$A$2:$F$106,6,0)</f>
        <v>405</v>
      </c>
    </row>
    <row r="111" spans="1:11">
      <c r="A111" s="2" t="s">
        <v>9</v>
      </c>
      <c r="B111" s="2" t="s">
        <v>276</v>
      </c>
      <c r="C111" s="2" t="s">
        <v>277</v>
      </c>
      <c r="D111" s="2" t="s">
        <v>278</v>
      </c>
      <c r="E111" s="2" t="s">
        <v>279</v>
      </c>
      <c r="F111" s="2" t="s">
        <v>28</v>
      </c>
      <c r="G111" s="2" t="s">
        <v>282</v>
      </c>
      <c r="H111" s="2" t="s">
        <v>283</v>
      </c>
      <c r="I111" s="2">
        <v>5</v>
      </c>
      <c r="J111" s="11">
        <v>202.5</v>
      </c>
      <c r="K111" s="4">
        <f>VLOOKUP(D111,'[1]Pricelist Vistex'!$A$2:$F$106,6,0)</f>
        <v>405</v>
      </c>
    </row>
    <row r="112" spans="1:11">
      <c r="A112" s="2" t="s">
        <v>9</v>
      </c>
      <c r="B112" s="2" t="s">
        <v>276</v>
      </c>
      <c r="C112" s="2" t="s">
        <v>277</v>
      </c>
      <c r="D112" s="2" t="s">
        <v>278</v>
      </c>
      <c r="E112" s="2" t="s">
        <v>279</v>
      </c>
      <c r="F112" s="2" t="s">
        <v>31</v>
      </c>
      <c r="G112" s="2" t="s">
        <v>284</v>
      </c>
      <c r="H112" s="2" t="s">
        <v>285</v>
      </c>
      <c r="I112" s="2">
        <v>6</v>
      </c>
      <c r="J112" s="11">
        <v>202.5</v>
      </c>
      <c r="K112" s="4">
        <f>VLOOKUP(D112,'[1]Pricelist Vistex'!$A$2:$F$106,6,0)</f>
        <v>405</v>
      </c>
    </row>
    <row r="113" spans="1:11">
      <c r="A113" s="2" t="s">
        <v>9</v>
      </c>
      <c r="B113" s="2" t="s">
        <v>276</v>
      </c>
      <c r="C113" s="2" t="s">
        <v>277</v>
      </c>
      <c r="D113" s="2" t="s">
        <v>278</v>
      </c>
      <c r="E113" s="2" t="s">
        <v>279</v>
      </c>
      <c r="F113" s="2" t="s">
        <v>34</v>
      </c>
      <c r="G113" s="2" t="s">
        <v>286</v>
      </c>
      <c r="H113" s="2" t="s">
        <v>287</v>
      </c>
      <c r="I113" s="2" t="s">
        <v>673</v>
      </c>
      <c r="J113" s="11">
        <v>202.5</v>
      </c>
      <c r="K113" s="4">
        <f>VLOOKUP(D113,'[1]Pricelist Vistex'!$A$2:$F$106,6,0)</f>
        <v>405</v>
      </c>
    </row>
    <row r="114" spans="1:11">
      <c r="A114" s="2" t="s">
        <v>9</v>
      </c>
      <c r="B114" s="2" t="s">
        <v>276</v>
      </c>
      <c r="C114" s="2" t="s">
        <v>277</v>
      </c>
      <c r="D114" s="2" t="s">
        <v>278</v>
      </c>
      <c r="E114" s="2" t="s">
        <v>279</v>
      </c>
      <c r="F114" s="2" t="s">
        <v>37</v>
      </c>
      <c r="G114" s="2" t="s">
        <v>288</v>
      </c>
      <c r="H114" s="2" t="s">
        <v>289</v>
      </c>
      <c r="I114" s="2">
        <v>7</v>
      </c>
      <c r="J114" s="11">
        <v>202.5</v>
      </c>
      <c r="K114" s="4">
        <f>VLOOKUP(D114,'[1]Pricelist Vistex'!$A$2:$F$106,6,0)</f>
        <v>405</v>
      </c>
    </row>
    <row r="115" spans="1:11">
      <c r="A115" s="2" t="s">
        <v>9</v>
      </c>
      <c r="B115" s="2" t="s">
        <v>290</v>
      </c>
      <c r="C115" s="2" t="s">
        <v>291</v>
      </c>
      <c r="D115" s="2" t="s">
        <v>292</v>
      </c>
      <c r="E115" s="2" t="s">
        <v>293</v>
      </c>
      <c r="F115" s="2" t="s">
        <v>25</v>
      </c>
      <c r="G115" s="2" t="s">
        <v>294</v>
      </c>
      <c r="H115" s="2" t="s">
        <v>295</v>
      </c>
      <c r="I115" s="2" t="s">
        <v>673</v>
      </c>
      <c r="J115" s="11">
        <v>172.5</v>
      </c>
      <c r="K115" s="4">
        <f>VLOOKUP(D115,'[1]Pricelist Vistex'!$A$2:$F$106,6,0)</f>
        <v>345</v>
      </c>
    </row>
    <row r="116" spans="1:11">
      <c r="A116" s="2" t="s">
        <v>9</v>
      </c>
      <c r="B116" s="2" t="s">
        <v>290</v>
      </c>
      <c r="C116" s="2" t="s">
        <v>291</v>
      </c>
      <c r="D116" s="2" t="s">
        <v>292</v>
      </c>
      <c r="E116" s="2" t="s">
        <v>293</v>
      </c>
      <c r="F116" s="2" t="s">
        <v>28</v>
      </c>
      <c r="G116" s="2" t="s">
        <v>296</v>
      </c>
      <c r="H116" s="2" t="s">
        <v>297</v>
      </c>
      <c r="I116" s="2">
        <v>9</v>
      </c>
      <c r="J116" s="11">
        <v>172.5</v>
      </c>
      <c r="K116" s="4">
        <f>VLOOKUP(D116,'[1]Pricelist Vistex'!$A$2:$F$106,6,0)</f>
        <v>345</v>
      </c>
    </row>
    <row r="117" spans="1:11">
      <c r="A117" s="2" t="s">
        <v>9</v>
      </c>
      <c r="B117" s="2" t="s">
        <v>290</v>
      </c>
      <c r="C117" s="2" t="s">
        <v>291</v>
      </c>
      <c r="D117" s="2" t="s">
        <v>292</v>
      </c>
      <c r="E117" s="2" t="s">
        <v>293</v>
      </c>
      <c r="F117" s="2" t="s">
        <v>31</v>
      </c>
      <c r="G117" s="2" t="s">
        <v>298</v>
      </c>
      <c r="H117" s="2" t="s">
        <v>299</v>
      </c>
      <c r="I117" s="2">
        <v>4</v>
      </c>
      <c r="J117" s="11">
        <v>172.5</v>
      </c>
      <c r="K117" s="4">
        <f>VLOOKUP(D117,'[1]Pricelist Vistex'!$A$2:$F$106,6,0)</f>
        <v>345</v>
      </c>
    </row>
    <row r="118" spans="1:11">
      <c r="A118" s="2" t="s">
        <v>9</v>
      </c>
      <c r="B118" s="2" t="s">
        <v>290</v>
      </c>
      <c r="C118" s="2" t="s">
        <v>291</v>
      </c>
      <c r="D118" s="2" t="s">
        <v>292</v>
      </c>
      <c r="E118" s="2" t="s">
        <v>293</v>
      </c>
      <c r="F118" s="2" t="s">
        <v>34</v>
      </c>
      <c r="G118" s="2" t="s">
        <v>300</v>
      </c>
      <c r="H118" s="2" t="s">
        <v>301</v>
      </c>
      <c r="I118" s="2" t="s">
        <v>673</v>
      </c>
      <c r="J118" s="11">
        <v>172.5</v>
      </c>
      <c r="K118" s="4">
        <f>VLOOKUP(D118,'[1]Pricelist Vistex'!$A$2:$F$106,6,0)</f>
        <v>345</v>
      </c>
    </row>
    <row r="119" spans="1:11">
      <c r="A119" s="2" t="s">
        <v>9</v>
      </c>
      <c r="B119" s="2" t="s">
        <v>290</v>
      </c>
      <c r="C119" s="2" t="s">
        <v>291</v>
      </c>
      <c r="D119" s="2" t="s">
        <v>292</v>
      </c>
      <c r="E119" s="2" t="s">
        <v>293</v>
      </c>
      <c r="F119" s="2" t="s">
        <v>37</v>
      </c>
      <c r="G119" s="2" t="s">
        <v>302</v>
      </c>
      <c r="H119" s="2" t="s">
        <v>303</v>
      </c>
      <c r="I119" s="2" t="s">
        <v>673</v>
      </c>
      <c r="J119" s="11">
        <v>172.5</v>
      </c>
      <c r="K119" s="4">
        <f>VLOOKUP(D119,'[1]Pricelist Vistex'!$A$2:$F$106,6,0)</f>
        <v>345</v>
      </c>
    </row>
    <row r="120" spans="1:11">
      <c r="A120" s="2" t="s">
        <v>9</v>
      </c>
      <c r="B120" s="2" t="s">
        <v>290</v>
      </c>
      <c r="C120" s="2" t="s">
        <v>291</v>
      </c>
      <c r="D120" s="2" t="s">
        <v>292</v>
      </c>
      <c r="E120" s="2" t="s">
        <v>293</v>
      </c>
      <c r="F120" s="2" t="s">
        <v>40</v>
      </c>
      <c r="G120" s="2" t="s">
        <v>304</v>
      </c>
      <c r="H120" s="2" t="s">
        <v>305</v>
      </c>
      <c r="I120" s="2">
        <v>9</v>
      </c>
      <c r="J120" s="11">
        <v>172.5</v>
      </c>
      <c r="K120" s="4">
        <f>VLOOKUP(D120,'[1]Pricelist Vistex'!$A$2:$F$106,6,0)</f>
        <v>345</v>
      </c>
    </row>
    <row r="121" spans="1:11">
      <c r="A121" s="2" t="s">
        <v>9</v>
      </c>
      <c r="B121" s="2" t="s">
        <v>290</v>
      </c>
      <c r="C121" s="2" t="s">
        <v>306</v>
      </c>
      <c r="D121" s="2" t="s">
        <v>292</v>
      </c>
      <c r="E121" s="2" t="s">
        <v>307</v>
      </c>
      <c r="F121" s="2" t="s">
        <v>25</v>
      </c>
      <c r="G121" s="2" t="s">
        <v>308</v>
      </c>
      <c r="H121" s="2" t="s">
        <v>309</v>
      </c>
      <c r="I121" s="2" t="s">
        <v>673</v>
      </c>
      <c r="J121" s="11">
        <v>172.5</v>
      </c>
      <c r="K121" s="4">
        <f>VLOOKUP(D121,'[1]Pricelist Vistex'!$A$2:$F$106,6,0)</f>
        <v>345</v>
      </c>
    </row>
    <row r="122" spans="1:11">
      <c r="A122" s="2" t="s">
        <v>9</v>
      </c>
      <c r="B122" s="2" t="s">
        <v>290</v>
      </c>
      <c r="C122" s="2" t="s">
        <v>306</v>
      </c>
      <c r="D122" s="2" t="s">
        <v>292</v>
      </c>
      <c r="E122" s="2" t="s">
        <v>307</v>
      </c>
      <c r="F122" s="2" t="s">
        <v>28</v>
      </c>
      <c r="G122" s="2" t="s">
        <v>310</v>
      </c>
      <c r="H122" s="2" t="s">
        <v>311</v>
      </c>
      <c r="I122" s="2" t="s">
        <v>673</v>
      </c>
      <c r="J122" s="11">
        <v>172.5</v>
      </c>
      <c r="K122" s="4">
        <f>VLOOKUP(D122,'[1]Pricelist Vistex'!$A$2:$F$106,6,0)</f>
        <v>345</v>
      </c>
    </row>
    <row r="123" spans="1:11">
      <c r="A123" s="2" t="s">
        <v>9</v>
      </c>
      <c r="B123" s="2" t="s">
        <v>290</v>
      </c>
      <c r="C123" s="2" t="s">
        <v>306</v>
      </c>
      <c r="D123" s="2" t="s">
        <v>292</v>
      </c>
      <c r="E123" s="2" t="s">
        <v>307</v>
      </c>
      <c r="F123" s="2" t="s">
        <v>31</v>
      </c>
      <c r="G123" s="2" t="s">
        <v>312</v>
      </c>
      <c r="H123" s="2" t="s">
        <v>313</v>
      </c>
      <c r="I123" s="2" t="s">
        <v>673</v>
      </c>
      <c r="J123" s="11">
        <v>172.5</v>
      </c>
      <c r="K123" s="4">
        <f>VLOOKUP(D123,'[1]Pricelist Vistex'!$A$2:$F$106,6,0)</f>
        <v>345</v>
      </c>
    </row>
    <row r="124" spans="1:11">
      <c r="A124" s="2" t="s">
        <v>9</v>
      </c>
      <c r="B124" s="2" t="s">
        <v>290</v>
      </c>
      <c r="C124" s="2" t="s">
        <v>306</v>
      </c>
      <c r="D124" s="2" t="s">
        <v>292</v>
      </c>
      <c r="E124" s="2" t="s">
        <v>307</v>
      </c>
      <c r="F124" s="2" t="s">
        <v>34</v>
      </c>
      <c r="G124" s="2" t="s">
        <v>314</v>
      </c>
      <c r="H124" s="2" t="s">
        <v>315</v>
      </c>
      <c r="I124" s="2">
        <v>10</v>
      </c>
      <c r="J124" s="11">
        <v>172.5</v>
      </c>
      <c r="K124" s="4">
        <f>VLOOKUP(D124,'[1]Pricelist Vistex'!$A$2:$F$106,6,0)</f>
        <v>345</v>
      </c>
    </row>
    <row r="125" spans="1:11">
      <c r="A125" s="2" t="s">
        <v>9</v>
      </c>
      <c r="B125" s="2" t="s">
        <v>290</v>
      </c>
      <c r="C125" s="2" t="s">
        <v>306</v>
      </c>
      <c r="D125" s="2" t="s">
        <v>292</v>
      </c>
      <c r="E125" s="2" t="s">
        <v>307</v>
      </c>
      <c r="F125" s="2" t="s">
        <v>37</v>
      </c>
      <c r="G125" s="2" t="s">
        <v>316</v>
      </c>
      <c r="H125" s="2" t="s">
        <v>317</v>
      </c>
      <c r="I125" s="2" t="s">
        <v>673</v>
      </c>
      <c r="J125" s="11">
        <v>172.5</v>
      </c>
      <c r="K125" s="4">
        <f>VLOOKUP(D125,'[1]Pricelist Vistex'!$A$2:$F$106,6,0)</f>
        <v>345</v>
      </c>
    </row>
    <row r="126" spans="1:11">
      <c r="A126" s="2" t="s">
        <v>9</v>
      </c>
      <c r="B126" s="2" t="s">
        <v>290</v>
      </c>
      <c r="C126" s="2" t="s">
        <v>306</v>
      </c>
      <c r="D126" s="2" t="s">
        <v>292</v>
      </c>
      <c r="E126" s="2" t="s">
        <v>307</v>
      </c>
      <c r="F126" s="2" t="s">
        <v>40</v>
      </c>
      <c r="G126" s="2" t="s">
        <v>318</v>
      </c>
      <c r="H126" s="2" t="s">
        <v>319</v>
      </c>
      <c r="I126" s="2">
        <v>5</v>
      </c>
      <c r="J126" s="11">
        <v>172.5</v>
      </c>
      <c r="K126" s="4">
        <f>VLOOKUP(D126,'[1]Pricelist Vistex'!$A$2:$F$106,6,0)</f>
        <v>345</v>
      </c>
    </row>
    <row r="127" spans="1:11">
      <c r="A127" s="2" t="s">
        <v>9</v>
      </c>
      <c r="B127" s="2" t="s">
        <v>290</v>
      </c>
      <c r="C127" s="2" t="s">
        <v>306</v>
      </c>
      <c r="D127" s="2" t="s">
        <v>292</v>
      </c>
      <c r="E127" s="2" t="s">
        <v>307</v>
      </c>
      <c r="F127" s="2" t="s">
        <v>43</v>
      </c>
      <c r="G127" s="2" t="s">
        <v>320</v>
      </c>
      <c r="H127" s="2" t="s">
        <v>321</v>
      </c>
      <c r="I127" s="2">
        <v>2</v>
      </c>
      <c r="J127" s="11">
        <v>172.5</v>
      </c>
      <c r="K127" s="4">
        <f>VLOOKUP(D127,'[1]Pricelist Vistex'!$A$2:$F$106,6,0)</f>
        <v>345</v>
      </c>
    </row>
    <row r="128" spans="1:11">
      <c r="A128" s="2" t="s">
        <v>9</v>
      </c>
      <c r="B128" s="2" t="s">
        <v>322</v>
      </c>
      <c r="C128" s="2" t="s">
        <v>323</v>
      </c>
      <c r="D128" s="2" t="s">
        <v>324</v>
      </c>
      <c r="E128" s="2" t="s">
        <v>325</v>
      </c>
      <c r="F128" s="2" t="s">
        <v>28</v>
      </c>
      <c r="G128" s="2" t="s">
        <v>326</v>
      </c>
      <c r="H128" s="2" t="s">
        <v>327</v>
      </c>
      <c r="I128" s="2">
        <v>2</v>
      </c>
      <c r="J128" s="11">
        <v>210</v>
      </c>
      <c r="K128" s="4">
        <f>VLOOKUP(D128,'[1]Pricelist Vistex'!$A$2:$F$106,6,0)</f>
        <v>420</v>
      </c>
    </row>
    <row r="129" spans="1:11">
      <c r="A129" s="2" t="s">
        <v>9</v>
      </c>
      <c r="B129" s="2" t="s">
        <v>322</v>
      </c>
      <c r="C129" s="2" t="s">
        <v>323</v>
      </c>
      <c r="D129" s="2" t="s">
        <v>324</v>
      </c>
      <c r="E129" s="2" t="s">
        <v>325</v>
      </c>
      <c r="F129" s="2" t="s">
        <v>31</v>
      </c>
      <c r="G129" s="2" t="s">
        <v>328</v>
      </c>
      <c r="H129" s="2" t="s">
        <v>329</v>
      </c>
      <c r="I129" s="2">
        <v>5</v>
      </c>
      <c r="J129" s="11">
        <v>210</v>
      </c>
      <c r="K129" s="4">
        <f>VLOOKUP(D129,'[1]Pricelist Vistex'!$A$2:$F$106,6,0)</f>
        <v>420</v>
      </c>
    </row>
    <row r="130" spans="1:11">
      <c r="A130" s="2" t="s">
        <v>9</v>
      </c>
      <c r="B130" s="2" t="s">
        <v>322</v>
      </c>
      <c r="C130" s="2" t="s">
        <v>323</v>
      </c>
      <c r="D130" s="2" t="s">
        <v>324</v>
      </c>
      <c r="E130" s="2" t="s">
        <v>325</v>
      </c>
      <c r="F130" s="2" t="s">
        <v>34</v>
      </c>
      <c r="G130" s="2" t="s">
        <v>330</v>
      </c>
      <c r="H130" s="2" t="s">
        <v>331</v>
      </c>
      <c r="I130" s="2" t="s">
        <v>673</v>
      </c>
      <c r="J130" s="11">
        <v>210</v>
      </c>
      <c r="K130" s="4">
        <f>VLOOKUP(D130,'[1]Pricelist Vistex'!$A$2:$F$106,6,0)</f>
        <v>420</v>
      </c>
    </row>
    <row r="131" spans="1:11">
      <c r="A131" s="2" t="s">
        <v>9</v>
      </c>
      <c r="B131" s="2" t="s">
        <v>322</v>
      </c>
      <c r="C131" s="2" t="s">
        <v>323</v>
      </c>
      <c r="D131" s="2" t="s">
        <v>324</v>
      </c>
      <c r="E131" s="2" t="s">
        <v>325</v>
      </c>
      <c r="F131" s="2" t="s">
        <v>37</v>
      </c>
      <c r="G131" s="2" t="s">
        <v>332</v>
      </c>
      <c r="H131" s="2" t="s">
        <v>333</v>
      </c>
      <c r="I131" s="2" t="s">
        <v>673</v>
      </c>
      <c r="J131" s="11">
        <v>210</v>
      </c>
      <c r="K131" s="4">
        <f>VLOOKUP(D131,'[1]Pricelist Vistex'!$A$2:$F$106,6,0)</f>
        <v>420</v>
      </c>
    </row>
    <row r="132" spans="1:11">
      <c r="A132" s="2" t="s">
        <v>9</v>
      </c>
      <c r="B132" s="2" t="s">
        <v>322</v>
      </c>
      <c r="C132" s="2" t="s">
        <v>323</v>
      </c>
      <c r="D132" s="2" t="s">
        <v>324</v>
      </c>
      <c r="E132" s="2" t="s">
        <v>325</v>
      </c>
      <c r="F132" s="2" t="s">
        <v>40</v>
      </c>
      <c r="G132" s="2" t="s">
        <v>334</v>
      </c>
      <c r="H132" s="2" t="s">
        <v>335</v>
      </c>
      <c r="I132" s="2" t="s">
        <v>673</v>
      </c>
      <c r="J132" s="11">
        <v>210</v>
      </c>
      <c r="K132" s="4">
        <f>VLOOKUP(D132,'[1]Pricelist Vistex'!$A$2:$F$106,6,0)</f>
        <v>420</v>
      </c>
    </row>
    <row r="133" spans="1:11">
      <c r="A133" s="2" t="s">
        <v>9</v>
      </c>
      <c r="B133" s="2" t="s">
        <v>322</v>
      </c>
      <c r="C133" s="2" t="s">
        <v>323</v>
      </c>
      <c r="D133" s="2" t="s">
        <v>324</v>
      </c>
      <c r="E133" s="2" t="s">
        <v>325</v>
      </c>
      <c r="F133" s="2" t="s">
        <v>43</v>
      </c>
      <c r="G133" s="2" t="s">
        <v>336</v>
      </c>
      <c r="H133" s="2" t="s">
        <v>337</v>
      </c>
      <c r="I133" s="2">
        <v>2</v>
      </c>
      <c r="J133" s="11">
        <v>210</v>
      </c>
      <c r="K133" s="4">
        <f>VLOOKUP(D133,'[1]Pricelist Vistex'!$A$2:$F$106,6,0)</f>
        <v>420</v>
      </c>
    </row>
    <row r="134" spans="1:11">
      <c r="A134" s="2" t="s">
        <v>9</v>
      </c>
      <c r="B134" s="2" t="s">
        <v>338</v>
      </c>
      <c r="C134" s="2" t="s">
        <v>339</v>
      </c>
      <c r="D134" s="2" t="s">
        <v>340</v>
      </c>
      <c r="E134" s="2" t="s">
        <v>341</v>
      </c>
      <c r="F134" s="2" t="s">
        <v>34</v>
      </c>
      <c r="G134" s="2" t="s">
        <v>342</v>
      </c>
      <c r="H134" s="2" t="s">
        <v>343</v>
      </c>
      <c r="I134" s="2">
        <v>1</v>
      </c>
      <c r="J134" s="11">
        <v>182.5</v>
      </c>
      <c r="K134" s="4">
        <f>VLOOKUP(D134,'[1]Pricelist Vistex'!$A$2:$F$106,6,0)</f>
        <v>365</v>
      </c>
    </row>
    <row r="135" spans="1:11">
      <c r="A135" s="2" t="s">
        <v>9</v>
      </c>
      <c r="B135" s="2" t="s">
        <v>338</v>
      </c>
      <c r="C135" s="2" t="s">
        <v>339</v>
      </c>
      <c r="D135" s="2" t="s">
        <v>340</v>
      </c>
      <c r="E135" s="2" t="s">
        <v>341</v>
      </c>
      <c r="F135" s="2" t="s">
        <v>37</v>
      </c>
      <c r="G135" s="2" t="s">
        <v>344</v>
      </c>
      <c r="H135" s="2" t="s">
        <v>345</v>
      </c>
      <c r="I135" s="2">
        <v>2</v>
      </c>
      <c r="J135" s="11">
        <v>182.5</v>
      </c>
      <c r="K135" s="4">
        <f>VLOOKUP(D135,'[1]Pricelist Vistex'!$A$2:$F$106,6,0)</f>
        <v>365</v>
      </c>
    </row>
    <row r="136" spans="1:11">
      <c r="A136" s="2" t="s">
        <v>9</v>
      </c>
      <c r="B136" s="2" t="s">
        <v>338</v>
      </c>
      <c r="C136" s="2" t="s">
        <v>339</v>
      </c>
      <c r="D136" s="2" t="s">
        <v>340</v>
      </c>
      <c r="E136" s="2" t="s">
        <v>341</v>
      </c>
      <c r="F136" s="2" t="s">
        <v>40</v>
      </c>
      <c r="G136" s="2" t="s">
        <v>346</v>
      </c>
      <c r="H136" s="2" t="s">
        <v>347</v>
      </c>
      <c r="I136" s="2">
        <v>8</v>
      </c>
      <c r="J136" s="11">
        <v>182.5</v>
      </c>
      <c r="K136" s="4">
        <f>VLOOKUP(D136,'[1]Pricelist Vistex'!$A$2:$F$106,6,0)</f>
        <v>365</v>
      </c>
    </row>
    <row r="137" spans="1:11">
      <c r="A137" s="2" t="s">
        <v>9</v>
      </c>
      <c r="B137" s="2" t="s">
        <v>338</v>
      </c>
      <c r="C137" s="2" t="s">
        <v>136</v>
      </c>
      <c r="D137" s="2" t="s">
        <v>340</v>
      </c>
      <c r="E137" s="2" t="s">
        <v>137</v>
      </c>
      <c r="F137" s="2" t="s">
        <v>34</v>
      </c>
      <c r="G137" s="2" t="s">
        <v>348</v>
      </c>
      <c r="H137" s="2" t="s">
        <v>349</v>
      </c>
      <c r="I137" s="2" t="s">
        <v>673</v>
      </c>
      <c r="J137" s="11">
        <v>182.5</v>
      </c>
      <c r="K137" s="4">
        <f>VLOOKUP(D137,'[1]Pricelist Vistex'!$A$2:$F$106,6,0)</f>
        <v>365</v>
      </c>
    </row>
    <row r="138" spans="1:11">
      <c r="A138" s="2" t="s">
        <v>9</v>
      </c>
      <c r="B138" s="2" t="s">
        <v>338</v>
      </c>
      <c r="C138" s="2" t="s">
        <v>136</v>
      </c>
      <c r="D138" s="2" t="s">
        <v>340</v>
      </c>
      <c r="E138" s="2" t="s">
        <v>137</v>
      </c>
      <c r="F138" s="2" t="s">
        <v>37</v>
      </c>
      <c r="G138" s="2" t="s">
        <v>350</v>
      </c>
      <c r="H138" s="2" t="s">
        <v>351</v>
      </c>
      <c r="I138" s="2" t="s">
        <v>673</v>
      </c>
      <c r="J138" s="11">
        <v>182.5</v>
      </c>
      <c r="K138" s="4">
        <f>VLOOKUP(D138,'[1]Pricelist Vistex'!$A$2:$F$106,6,0)</f>
        <v>365</v>
      </c>
    </row>
    <row r="139" spans="1:11">
      <c r="A139" s="2" t="s">
        <v>9</v>
      </c>
      <c r="B139" s="2" t="s">
        <v>338</v>
      </c>
      <c r="C139" s="2" t="s">
        <v>136</v>
      </c>
      <c r="D139" s="2" t="s">
        <v>340</v>
      </c>
      <c r="E139" s="2" t="s">
        <v>137</v>
      </c>
      <c r="F139" s="2" t="s">
        <v>40</v>
      </c>
      <c r="G139" s="2" t="s">
        <v>352</v>
      </c>
      <c r="H139" s="2" t="s">
        <v>353</v>
      </c>
      <c r="I139" s="2" t="s">
        <v>673</v>
      </c>
      <c r="J139" s="11">
        <v>182.5</v>
      </c>
      <c r="K139" s="4">
        <f>VLOOKUP(D139,'[1]Pricelist Vistex'!$A$2:$F$106,6,0)</f>
        <v>365</v>
      </c>
    </row>
    <row r="140" spans="1:11">
      <c r="A140" s="2" t="s">
        <v>9</v>
      </c>
      <c r="B140" s="2" t="s">
        <v>354</v>
      </c>
      <c r="C140" s="2" t="s">
        <v>22</v>
      </c>
      <c r="D140" s="2" t="s">
        <v>355</v>
      </c>
      <c r="E140" s="2" t="s">
        <v>24</v>
      </c>
      <c r="F140" s="2" t="s">
        <v>356</v>
      </c>
      <c r="G140" s="2" t="s">
        <v>357</v>
      </c>
      <c r="H140" s="2" t="s">
        <v>358</v>
      </c>
      <c r="I140" s="2">
        <v>7</v>
      </c>
      <c r="J140" s="11">
        <v>105</v>
      </c>
      <c r="K140" s="4">
        <f>VLOOKUP(D140,'[1]Pricelist Vistex'!$A$2:$F$106,6,0)</f>
        <v>210</v>
      </c>
    </row>
    <row r="141" spans="1:11">
      <c r="A141" s="2" t="s">
        <v>9</v>
      </c>
      <c r="B141" s="2" t="s">
        <v>354</v>
      </c>
      <c r="C141" s="2" t="s">
        <v>22</v>
      </c>
      <c r="D141" s="2" t="s">
        <v>355</v>
      </c>
      <c r="E141" s="2" t="s">
        <v>24</v>
      </c>
      <c r="F141" s="2" t="s">
        <v>359</v>
      </c>
      <c r="G141" s="2" t="s">
        <v>360</v>
      </c>
      <c r="H141" s="2" t="s">
        <v>361</v>
      </c>
      <c r="I141" s="2" t="s">
        <v>673</v>
      </c>
      <c r="J141" s="11">
        <v>105</v>
      </c>
      <c r="K141" s="4">
        <f>VLOOKUP(D141,'[1]Pricelist Vistex'!$A$2:$F$106,6,0)</f>
        <v>210</v>
      </c>
    </row>
    <row r="142" spans="1:11">
      <c r="A142" s="2" t="s">
        <v>9</v>
      </c>
      <c r="B142" s="2" t="s">
        <v>354</v>
      </c>
      <c r="C142" s="2" t="s">
        <v>22</v>
      </c>
      <c r="D142" s="2" t="s">
        <v>355</v>
      </c>
      <c r="E142" s="2" t="s">
        <v>24</v>
      </c>
      <c r="F142" s="2" t="s">
        <v>37</v>
      </c>
      <c r="G142" s="2" t="s">
        <v>362</v>
      </c>
      <c r="H142" s="2" t="s">
        <v>363</v>
      </c>
      <c r="I142" s="2" t="s">
        <v>673</v>
      </c>
      <c r="J142" s="11">
        <v>105</v>
      </c>
      <c r="K142" s="4">
        <f>VLOOKUP(D142,'[1]Pricelist Vistex'!$A$2:$F$106,6,0)</f>
        <v>210</v>
      </c>
    </row>
    <row r="143" spans="1:11">
      <c r="A143" s="2" t="s">
        <v>9</v>
      </c>
      <c r="B143" s="2" t="s">
        <v>354</v>
      </c>
      <c r="C143" s="2" t="s">
        <v>22</v>
      </c>
      <c r="D143" s="2" t="s">
        <v>355</v>
      </c>
      <c r="E143" s="2" t="s">
        <v>24</v>
      </c>
      <c r="F143" s="2" t="s">
        <v>40</v>
      </c>
      <c r="G143" s="2" t="s">
        <v>364</v>
      </c>
      <c r="H143" s="2" t="s">
        <v>365</v>
      </c>
      <c r="I143" s="2" t="s">
        <v>673</v>
      </c>
      <c r="J143" s="11">
        <v>105</v>
      </c>
      <c r="K143" s="4">
        <f>VLOOKUP(D143,'[1]Pricelist Vistex'!$A$2:$F$106,6,0)</f>
        <v>210</v>
      </c>
    </row>
    <row r="144" spans="1:11">
      <c r="A144" s="2" t="s">
        <v>9</v>
      </c>
      <c r="B144" s="2" t="s">
        <v>354</v>
      </c>
      <c r="C144" s="2" t="s">
        <v>22</v>
      </c>
      <c r="D144" s="2" t="s">
        <v>355</v>
      </c>
      <c r="E144" s="2" t="s">
        <v>24</v>
      </c>
      <c r="F144" s="2" t="s">
        <v>43</v>
      </c>
      <c r="G144" s="2" t="s">
        <v>366</v>
      </c>
      <c r="H144" s="2" t="s">
        <v>367</v>
      </c>
      <c r="I144" s="2" t="s">
        <v>673</v>
      </c>
      <c r="J144" s="11">
        <v>105</v>
      </c>
      <c r="K144" s="4">
        <f>VLOOKUP(D144,'[1]Pricelist Vistex'!$A$2:$F$106,6,0)</f>
        <v>210</v>
      </c>
    </row>
    <row r="145" spans="1:11">
      <c r="A145" s="2" t="s">
        <v>9</v>
      </c>
      <c r="B145" s="2" t="s">
        <v>354</v>
      </c>
      <c r="C145" s="2" t="s">
        <v>368</v>
      </c>
      <c r="D145" s="2" t="s">
        <v>355</v>
      </c>
      <c r="E145" s="2" t="s">
        <v>369</v>
      </c>
      <c r="F145" s="2" t="s">
        <v>356</v>
      </c>
      <c r="G145" s="2" t="s">
        <v>370</v>
      </c>
      <c r="H145" s="2" t="s">
        <v>371</v>
      </c>
      <c r="I145" s="2">
        <v>10</v>
      </c>
      <c r="J145" s="11">
        <v>105</v>
      </c>
      <c r="K145" s="4">
        <f>VLOOKUP(D145,'[1]Pricelist Vistex'!$A$2:$F$106,6,0)</f>
        <v>210</v>
      </c>
    </row>
    <row r="146" spans="1:11">
      <c r="A146" s="2" t="s">
        <v>9</v>
      </c>
      <c r="B146" s="2" t="s">
        <v>354</v>
      </c>
      <c r="C146" s="2" t="s">
        <v>368</v>
      </c>
      <c r="D146" s="2" t="s">
        <v>355</v>
      </c>
      <c r="E146" s="2" t="s">
        <v>369</v>
      </c>
      <c r="F146" s="2" t="s">
        <v>359</v>
      </c>
      <c r="G146" s="2" t="s">
        <v>372</v>
      </c>
      <c r="H146" s="2" t="s">
        <v>373</v>
      </c>
      <c r="I146" s="2">
        <v>5</v>
      </c>
      <c r="J146" s="11">
        <v>105</v>
      </c>
      <c r="K146" s="4">
        <f>VLOOKUP(D146,'[1]Pricelist Vistex'!$A$2:$F$106,6,0)</f>
        <v>210</v>
      </c>
    </row>
    <row r="147" spans="1:11">
      <c r="A147" s="2" t="s">
        <v>9</v>
      </c>
      <c r="B147" s="2" t="s">
        <v>354</v>
      </c>
      <c r="C147" s="2" t="s">
        <v>368</v>
      </c>
      <c r="D147" s="2" t="s">
        <v>355</v>
      </c>
      <c r="E147" s="2" t="s">
        <v>369</v>
      </c>
      <c r="F147" s="2" t="s">
        <v>37</v>
      </c>
      <c r="G147" s="2" t="s">
        <v>374</v>
      </c>
      <c r="H147" s="2" t="s">
        <v>375</v>
      </c>
      <c r="I147" s="2" t="s">
        <v>673</v>
      </c>
      <c r="J147" s="11">
        <v>105</v>
      </c>
      <c r="K147" s="4">
        <f>VLOOKUP(D147,'[1]Pricelist Vistex'!$A$2:$F$106,6,0)</f>
        <v>210</v>
      </c>
    </row>
    <row r="148" spans="1:11">
      <c r="A148" s="2" t="s">
        <v>9</v>
      </c>
      <c r="B148" s="2" t="s">
        <v>354</v>
      </c>
      <c r="C148" s="2" t="s">
        <v>376</v>
      </c>
      <c r="D148" s="2" t="s">
        <v>355</v>
      </c>
      <c r="E148" s="2" t="s">
        <v>377</v>
      </c>
      <c r="F148" s="2" t="s">
        <v>356</v>
      </c>
      <c r="G148" s="2" t="s">
        <v>378</v>
      </c>
      <c r="H148" s="2" t="s">
        <v>379</v>
      </c>
      <c r="I148" s="2">
        <v>1</v>
      </c>
      <c r="J148" s="11">
        <v>105</v>
      </c>
      <c r="K148" s="4">
        <f>VLOOKUP(D148,'[1]Pricelist Vistex'!$A$2:$F$106,6,0)</f>
        <v>210</v>
      </c>
    </row>
    <row r="149" spans="1:11">
      <c r="A149" s="2" t="s">
        <v>9</v>
      </c>
      <c r="B149" s="2" t="s">
        <v>354</v>
      </c>
      <c r="C149" s="2" t="s">
        <v>376</v>
      </c>
      <c r="D149" s="2" t="s">
        <v>355</v>
      </c>
      <c r="E149" s="2" t="s">
        <v>377</v>
      </c>
      <c r="F149" s="2" t="s">
        <v>37</v>
      </c>
      <c r="G149" s="2" t="s">
        <v>380</v>
      </c>
      <c r="H149" s="2" t="s">
        <v>381</v>
      </c>
      <c r="I149" s="2">
        <v>3</v>
      </c>
      <c r="J149" s="11">
        <v>105</v>
      </c>
      <c r="K149" s="4">
        <f>VLOOKUP(D149,'[1]Pricelist Vistex'!$A$2:$F$106,6,0)</f>
        <v>210</v>
      </c>
    </row>
    <row r="150" spans="1:11">
      <c r="A150" s="2" t="s">
        <v>9</v>
      </c>
      <c r="B150" s="2" t="s">
        <v>354</v>
      </c>
      <c r="C150" s="2" t="s">
        <v>376</v>
      </c>
      <c r="D150" s="2" t="s">
        <v>355</v>
      </c>
      <c r="E150" s="2" t="s">
        <v>377</v>
      </c>
      <c r="F150" s="2" t="s">
        <v>40</v>
      </c>
      <c r="G150" s="2" t="s">
        <v>382</v>
      </c>
      <c r="H150" s="2" t="s">
        <v>383</v>
      </c>
      <c r="I150" s="2">
        <v>3</v>
      </c>
      <c r="J150" s="11">
        <v>105</v>
      </c>
      <c r="K150" s="4">
        <f>VLOOKUP(D150,'[1]Pricelist Vistex'!$A$2:$F$106,6,0)</f>
        <v>210</v>
      </c>
    </row>
    <row r="151" spans="1:11">
      <c r="A151" s="2" t="s">
        <v>9</v>
      </c>
      <c r="B151" s="2" t="s">
        <v>354</v>
      </c>
      <c r="C151" s="2" t="s">
        <v>46</v>
      </c>
      <c r="D151" s="2" t="s">
        <v>355</v>
      </c>
      <c r="E151" s="2" t="s">
        <v>47</v>
      </c>
      <c r="F151" s="2" t="s">
        <v>359</v>
      </c>
      <c r="G151" s="2" t="s">
        <v>384</v>
      </c>
      <c r="H151" s="2" t="s">
        <v>385</v>
      </c>
      <c r="I151" s="2" t="s">
        <v>673</v>
      </c>
      <c r="J151" s="11">
        <v>105</v>
      </c>
      <c r="K151" s="4">
        <f>VLOOKUP(D151,'[1]Pricelist Vistex'!$A$2:$F$106,6,0)</f>
        <v>210</v>
      </c>
    </row>
    <row r="152" spans="1:11">
      <c r="A152" s="2" t="s">
        <v>9</v>
      </c>
      <c r="B152" s="2" t="s">
        <v>354</v>
      </c>
      <c r="C152" s="2" t="s">
        <v>46</v>
      </c>
      <c r="D152" s="2" t="s">
        <v>355</v>
      </c>
      <c r="E152" s="2" t="s">
        <v>47</v>
      </c>
      <c r="F152" s="2" t="s">
        <v>37</v>
      </c>
      <c r="G152" s="2" t="s">
        <v>386</v>
      </c>
      <c r="H152" s="2" t="s">
        <v>387</v>
      </c>
      <c r="I152" s="2" t="s">
        <v>673</v>
      </c>
      <c r="J152" s="11">
        <v>105</v>
      </c>
      <c r="K152" s="4">
        <f>VLOOKUP(D152,'[1]Pricelist Vistex'!$A$2:$F$106,6,0)</f>
        <v>210</v>
      </c>
    </row>
    <row r="153" spans="1:11">
      <c r="A153" s="2" t="s">
        <v>9</v>
      </c>
      <c r="B153" s="2" t="s">
        <v>354</v>
      </c>
      <c r="C153" s="2" t="s">
        <v>46</v>
      </c>
      <c r="D153" s="2" t="s">
        <v>355</v>
      </c>
      <c r="E153" s="2" t="s">
        <v>47</v>
      </c>
      <c r="F153" s="2" t="s">
        <v>40</v>
      </c>
      <c r="G153" s="2" t="s">
        <v>388</v>
      </c>
      <c r="H153" s="2" t="s">
        <v>389</v>
      </c>
      <c r="I153" s="2" t="s">
        <v>673</v>
      </c>
      <c r="J153" s="11">
        <v>105</v>
      </c>
      <c r="K153" s="4">
        <f>VLOOKUP(D153,'[1]Pricelist Vistex'!$A$2:$F$106,6,0)</f>
        <v>210</v>
      </c>
    </row>
    <row r="154" spans="1:11">
      <c r="A154" s="2" t="s">
        <v>9</v>
      </c>
      <c r="B154" s="2" t="s">
        <v>354</v>
      </c>
      <c r="C154" s="2" t="s">
        <v>46</v>
      </c>
      <c r="D154" s="2" t="s">
        <v>355</v>
      </c>
      <c r="E154" s="2" t="s">
        <v>47</v>
      </c>
      <c r="F154" s="2" t="s">
        <v>43</v>
      </c>
      <c r="G154" s="2" t="s">
        <v>390</v>
      </c>
      <c r="H154" s="2" t="s">
        <v>391</v>
      </c>
      <c r="I154" s="2">
        <v>4</v>
      </c>
      <c r="J154" s="11">
        <v>105</v>
      </c>
      <c r="K154" s="4">
        <f>VLOOKUP(D154,'[1]Pricelist Vistex'!$A$2:$F$106,6,0)</f>
        <v>210</v>
      </c>
    </row>
    <row r="155" spans="1:11">
      <c r="A155" s="2" t="s">
        <v>9</v>
      </c>
      <c r="B155" s="2" t="s">
        <v>354</v>
      </c>
      <c r="C155" s="2" t="s">
        <v>11</v>
      </c>
      <c r="D155" s="2" t="s">
        <v>355</v>
      </c>
      <c r="E155" s="2" t="s">
        <v>13</v>
      </c>
      <c r="F155" s="2" t="s">
        <v>356</v>
      </c>
      <c r="G155" s="2" t="s">
        <v>392</v>
      </c>
      <c r="H155" s="2" t="s">
        <v>393</v>
      </c>
      <c r="I155" s="2" t="s">
        <v>673</v>
      </c>
      <c r="J155" s="11">
        <v>105</v>
      </c>
      <c r="K155" s="4">
        <f>VLOOKUP(D155,'[1]Pricelist Vistex'!$A$2:$F$106,6,0)</f>
        <v>210</v>
      </c>
    </row>
    <row r="156" spans="1:11">
      <c r="A156" s="2" t="s">
        <v>9</v>
      </c>
      <c r="B156" s="2" t="s">
        <v>354</v>
      </c>
      <c r="C156" s="2" t="s">
        <v>11</v>
      </c>
      <c r="D156" s="2" t="s">
        <v>355</v>
      </c>
      <c r="E156" s="2" t="s">
        <v>13</v>
      </c>
      <c r="F156" s="2" t="s">
        <v>359</v>
      </c>
      <c r="G156" s="2" t="s">
        <v>394</v>
      </c>
      <c r="H156" s="2" t="s">
        <v>395</v>
      </c>
      <c r="I156" s="2" t="s">
        <v>673</v>
      </c>
      <c r="J156" s="11">
        <v>105</v>
      </c>
      <c r="K156" s="4">
        <f>VLOOKUP(D156,'[1]Pricelist Vistex'!$A$2:$F$106,6,0)</f>
        <v>210</v>
      </c>
    </row>
    <row r="157" spans="1:11">
      <c r="A157" s="2" t="s">
        <v>9</v>
      </c>
      <c r="B157" s="2" t="s">
        <v>354</v>
      </c>
      <c r="C157" s="2" t="s">
        <v>11</v>
      </c>
      <c r="D157" s="2" t="s">
        <v>355</v>
      </c>
      <c r="E157" s="2" t="s">
        <v>13</v>
      </c>
      <c r="F157" s="2" t="s">
        <v>40</v>
      </c>
      <c r="G157" s="2" t="s">
        <v>396</v>
      </c>
      <c r="H157" s="2" t="s">
        <v>397</v>
      </c>
      <c r="I157" s="2" t="s">
        <v>673</v>
      </c>
      <c r="J157" s="11">
        <v>105</v>
      </c>
      <c r="K157" s="4">
        <f>VLOOKUP(D157,'[1]Pricelist Vistex'!$A$2:$F$106,6,0)</f>
        <v>210</v>
      </c>
    </row>
    <row r="158" spans="1:11">
      <c r="A158" s="2" t="s">
        <v>9</v>
      </c>
      <c r="B158" s="2" t="s">
        <v>354</v>
      </c>
      <c r="C158" s="2" t="s">
        <v>11</v>
      </c>
      <c r="D158" s="2" t="s">
        <v>355</v>
      </c>
      <c r="E158" s="2" t="s">
        <v>13</v>
      </c>
      <c r="F158" s="2" t="s">
        <v>43</v>
      </c>
      <c r="G158" s="2" t="s">
        <v>398</v>
      </c>
      <c r="H158" s="2" t="s">
        <v>399</v>
      </c>
      <c r="I158" s="2" t="s">
        <v>673</v>
      </c>
      <c r="J158" s="11">
        <v>105</v>
      </c>
      <c r="K158" s="4">
        <f>VLOOKUP(D158,'[1]Pricelist Vistex'!$A$2:$F$106,6,0)</f>
        <v>210</v>
      </c>
    </row>
    <row r="159" spans="1:11">
      <c r="A159" s="2" t="s">
        <v>9</v>
      </c>
      <c r="B159" s="2" t="s">
        <v>354</v>
      </c>
      <c r="C159" s="2" t="s">
        <v>400</v>
      </c>
      <c r="D159" s="2" t="s">
        <v>355</v>
      </c>
      <c r="E159" s="2" t="s">
        <v>401</v>
      </c>
      <c r="F159" s="2" t="s">
        <v>37</v>
      </c>
      <c r="G159" s="2" t="s">
        <v>402</v>
      </c>
      <c r="H159" s="2" t="s">
        <v>403</v>
      </c>
      <c r="I159" s="2">
        <v>1</v>
      </c>
      <c r="J159" s="11">
        <v>105</v>
      </c>
      <c r="K159" s="4">
        <f>VLOOKUP(D159,'[1]Pricelist Vistex'!$A$2:$F$106,6,0)</f>
        <v>210</v>
      </c>
    </row>
    <row r="160" spans="1:11">
      <c r="A160" s="2" t="s">
        <v>9</v>
      </c>
      <c r="B160" s="2" t="s">
        <v>354</v>
      </c>
      <c r="C160" s="2" t="s">
        <v>17</v>
      </c>
      <c r="D160" s="2" t="s">
        <v>355</v>
      </c>
      <c r="E160" s="2" t="s">
        <v>18</v>
      </c>
      <c r="F160" s="2" t="s">
        <v>356</v>
      </c>
      <c r="G160" s="2" t="s">
        <v>404</v>
      </c>
      <c r="H160" s="2" t="s">
        <v>405</v>
      </c>
      <c r="I160" s="2" t="s">
        <v>673</v>
      </c>
      <c r="J160" s="11">
        <v>105</v>
      </c>
      <c r="K160" s="4">
        <f>VLOOKUP(D160,'[1]Pricelist Vistex'!$A$2:$F$106,6,0)</f>
        <v>210</v>
      </c>
    </row>
    <row r="161" spans="1:11">
      <c r="A161" s="2" t="s">
        <v>9</v>
      </c>
      <c r="B161" s="2" t="s">
        <v>354</v>
      </c>
      <c r="C161" s="2" t="s">
        <v>17</v>
      </c>
      <c r="D161" s="2" t="s">
        <v>355</v>
      </c>
      <c r="E161" s="2" t="s">
        <v>18</v>
      </c>
      <c r="F161" s="2" t="s">
        <v>37</v>
      </c>
      <c r="G161" s="2" t="s">
        <v>406</v>
      </c>
      <c r="H161" s="2" t="s">
        <v>407</v>
      </c>
      <c r="I161" s="2">
        <v>1</v>
      </c>
      <c r="J161" s="11">
        <v>105</v>
      </c>
      <c r="K161" s="4">
        <f>VLOOKUP(D161,'[1]Pricelist Vistex'!$A$2:$F$106,6,0)</f>
        <v>210</v>
      </c>
    </row>
    <row r="162" spans="1:11">
      <c r="A162" s="2" t="s">
        <v>9</v>
      </c>
      <c r="B162" s="2" t="s">
        <v>354</v>
      </c>
      <c r="C162" s="2" t="s">
        <v>215</v>
      </c>
      <c r="D162" s="2" t="s">
        <v>355</v>
      </c>
      <c r="E162" s="2" t="s">
        <v>217</v>
      </c>
      <c r="F162" s="2" t="s">
        <v>356</v>
      </c>
      <c r="G162" s="2" t="s">
        <v>408</v>
      </c>
      <c r="H162" s="2" t="s">
        <v>409</v>
      </c>
      <c r="I162" s="2">
        <v>5</v>
      </c>
      <c r="J162" s="11">
        <v>105</v>
      </c>
      <c r="K162" s="4">
        <f>VLOOKUP(D162,'[1]Pricelist Vistex'!$A$2:$F$106,6,0)</f>
        <v>210</v>
      </c>
    </row>
    <row r="163" spans="1:11">
      <c r="A163" s="2" t="s">
        <v>9</v>
      </c>
      <c r="B163" s="2" t="s">
        <v>354</v>
      </c>
      <c r="C163" s="2" t="s">
        <v>215</v>
      </c>
      <c r="D163" s="2" t="s">
        <v>355</v>
      </c>
      <c r="E163" s="2" t="s">
        <v>217</v>
      </c>
      <c r="F163" s="2" t="s">
        <v>40</v>
      </c>
      <c r="G163" s="2" t="s">
        <v>410</v>
      </c>
      <c r="H163" s="2" t="s">
        <v>411</v>
      </c>
      <c r="I163" s="2">
        <v>8</v>
      </c>
      <c r="J163" s="11">
        <v>105</v>
      </c>
      <c r="K163" s="4">
        <f>VLOOKUP(D163,'[1]Pricelist Vistex'!$A$2:$F$106,6,0)</f>
        <v>210</v>
      </c>
    </row>
    <row r="164" spans="1:11">
      <c r="A164" s="2" t="s">
        <v>9</v>
      </c>
      <c r="B164" s="2" t="s">
        <v>354</v>
      </c>
      <c r="C164" s="2" t="s">
        <v>412</v>
      </c>
      <c r="D164" s="2" t="s">
        <v>355</v>
      </c>
      <c r="E164" s="2" t="s">
        <v>413</v>
      </c>
      <c r="F164" s="2" t="s">
        <v>356</v>
      </c>
      <c r="G164" s="2" t="s">
        <v>414</v>
      </c>
      <c r="H164" s="2" t="s">
        <v>415</v>
      </c>
      <c r="I164" s="2" t="s">
        <v>673</v>
      </c>
      <c r="J164" s="11">
        <v>105</v>
      </c>
      <c r="K164" s="4">
        <f>VLOOKUP(D164,'[1]Pricelist Vistex'!$A$2:$F$106,6,0)</f>
        <v>210</v>
      </c>
    </row>
    <row r="165" spans="1:11">
      <c r="A165" s="2" t="s">
        <v>9</v>
      </c>
      <c r="B165" s="2" t="s">
        <v>354</v>
      </c>
      <c r="C165" s="2" t="s">
        <v>412</v>
      </c>
      <c r="D165" s="2" t="s">
        <v>355</v>
      </c>
      <c r="E165" s="2" t="s">
        <v>413</v>
      </c>
      <c r="F165" s="2" t="s">
        <v>43</v>
      </c>
      <c r="G165" s="2" t="s">
        <v>416</v>
      </c>
      <c r="H165" s="2" t="s">
        <v>417</v>
      </c>
      <c r="I165" s="2" t="s">
        <v>673</v>
      </c>
      <c r="J165" s="11">
        <v>105</v>
      </c>
      <c r="K165" s="4">
        <f>VLOOKUP(D165,'[1]Pricelist Vistex'!$A$2:$F$106,6,0)</f>
        <v>210</v>
      </c>
    </row>
    <row r="166" spans="1:11">
      <c r="A166" s="2" t="s">
        <v>9</v>
      </c>
      <c r="B166" s="2" t="s">
        <v>354</v>
      </c>
      <c r="C166" s="2" t="s">
        <v>418</v>
      </c>
      <c r="D166" s="2" t="s">
        <v>355</v>
      </c>
      <c r="E166" s="2" t="s">
        <v>419</v>
      </c>
      <c r="F166" s="2" t="s">
        <v>356</v>
      </c>
      <c r="G166" s="2" t="s">
        <v>420</v>
      </c>
      <c r="H166" s="2" t="s">
        <v>421</v>
      </c>
      <c r="I166" s="2">
        <v>3</v>
      </c>
      <c r="J166" s="11">
        <v>105</v>
      </c>
      <c r="K166" s="4">
        <f>VLOOKUP(D166,'[1]Pricelist Vistex'!$A$2:$F$106,6,0)</f>
        <v>210</v>
      </c>
    </row>
    <row r="167" spans="1:11">
      <c r="A167" s="2" t="s">
        <v>9</v>
      </c>
      <c r="B167" s="2" t="s">
        <v>354</v>
      </c>
      <c r="C167" s="2" t="s">
        <v>418</v>
      </c>
      <c r="D167" s="2" t="s">
        <v>355</v>
      </c>
      <c r="E167" s="2" t="s">
        <v>419</v>
      </c>
      <c r="F167" s="2" t="s">
        <v>359</v>
      </c>
      <c r="G167" s="2" t="s">
        <v>422</v>
      </c>
      <c r="H167" s="2" t="s">
        <v>423</v>
      </c>
      <c r="I167" s="2" t="s">
        <v>673</v>
      </c>
      <c r="J167" s="11">
        <v>105</v>
      </c>
      <c r="K167" s="4">
        <f>VLOOKUP(D167,'[1]Pricelist Vistex'!$A$2:$F$106,6,0)</f>
        <v>210</v>
      </c>
    </row>
    <row r="168" spans="1:11">
      <c r="A168" s="2" t="s">
        <v>9</v>
      </c>
      <c r="B168" s="2" t="s">
        <v>354</v>
      </c>
      <c r="C168" s="2" t="s">
        <v>418</v>
      </c>
      <c r="D168" s="2" t="s">
        <v>355</v>
      </c>
      <c r="E168" s="2" t="s">
        <v>419</v>
      </c>
      <c r="F168" s="2" t="s">
        <v>37</v>
      </c>
      <c r="G168" s="2" t="s">
        <v>424</v>
      </c>
      <c r="H168" s="2" t="s">
        <v>425</v>
      </c>
      <c r="I168" s="2" t="s">
        <v>673</v>
      </c>
      <c r="J168" s="11">
        <v>105</v>
      </c>
      <c r="K168" s="4">
        <f>VLOOKUP(D168,'[1]Pricelist Vistex'!$A$2:$F$106,6,0)</f>
        <v>210</v>
      </c>
    </row>
    <row r="169" spans="1:11">
      <c r="A169" s="2" t="s">
        <v>9</v>
      </c>
      <c r="B169" s="2" t="s">
        <v>354</v>
      </c>
      <c r="C169" s="2" t="s">
        <v>418</v>
      </c>
      <c r="D169" s="2" t="s">
        <v>355</v>
      </c>
      <c r="E169" s="2" t="s">
        <v>419</v>
      </c>
      <c r="F169" s="2" t="s">
        <v>40</v>
      </c>
      <c r="G169" s="2" t="s">
        <v>426</v>
      </c>
      <c r="H169" s="2" t="s">
        <v>427</v>
      </c>
      <c r="I169" s="2" t="s">
        <v>673</v>
      </c>
      <c r="J169" s="11">
        <v>105</v>
      </c>
      <c r="K169" s="4">
        <f>VLOOKUP(D169,'[1]Pricelist Vistex'!$A$2:$F$106,6,0)</f>
        <v>210</v>
      </c>
    </row>
    <row r="170" spans="1:11">
      <c r="A170" s="2" t="s">
        <v>9</v>
      </c>
      <c r="B170" s="2" t="s">
        <v>354</v>
      </c>
      <c r="C170" s="2" t="s">
        <v>418</v>
      </c>
      <c r="D170" s="2" t="s">
        <v>355</v>
      </c>
      <c r="E170" s="2" t="s">
        <v>419</v>
      </c>
      <c r="F170" s="2" t="s">
        <v>43</v>
      </c>
      <c r="G170" s="2" t="s">
        <v>428</v>
      </c>
      <c r="H170" s="2" t="s">
        <v>429</v>
      </c>
      <c r="I170" s="2" t="s">
        <v>673</v>
      </c>
      <c r="J170" s="11">
        <v>105</v>
      </c>
      <c r="K170" s="4">
        <f>VLOOKUP(D170,'[1]Pricelist Vistex'!$A$2:$F$106,6,0)</f>
        <v>210</v>
      </c>
    </row>
    <row r="171" spans="1:11">
      <c r="A171" s="2" t="s">
        <v>9</v>
      </c>
      <c r="B171" s="2" t="s">
        <v>354</v>
      </c>
      <c r="C171" s="2" t="s">
        <v>136</v>
      </c>
      <c r="D171" s="2" t="s">
        <v>355</v>
      </c>
      <c r="E171" s="2" t="s">
        <v>137</v>
      </c>
      <c r="F171" s="2" t="s">
        <v>356</v>
      </c>
      <c r="G171" s="2" t="s">
        <v>430</v>
      </c>
      <c r="H171" s="2" t="s">
        <v>431</v>
      </c>
      <c r="I171" s="2" t="s">
        <v>673</v>
      </c>
      <c r="J171" s="11">
        <v>105</v>
      </c>
      <c r="K171" s="4">
        <f>VLOOKUP(D171,'[1]Pricelist Vistex'!$A$2:$F$106,6,0)</f>
        <v>210</v>
      </c>
    </row>
    <row r="172" spans="1:11">
      <c r="A172" s="2" t="s">
        <v>9</v>
      </c>
      <c r="B172" s="2" t="s">
        <v>354</v>
      </c>
      <c r="C172" s="2" t="s">
        <v>136</v>
      </c>
      <c r="D172" s="2" t="s">
        <v>355</v>
      </c>
      <c r="E172" s="2" t="s">
        <v>137</v>
      </c>
      <c r="F172" s="2" t="s">
        <v>359</v>
      </c>
      <c r="G172" s="2" t="s">
        <v>432</v>
      </c>
      <c r="H172" s="2" t="s">
        <v>433</v>
      </c>
      <c r="I172" s="2" t="s">
        <v>673</v>
      </c>
      <c r="J172" s="11">
        <v>105</v>
      </c>
      <c r="K172" s="4">
        <f>VLOOKUP(D172,'[1]Pricelist Vistex'!$A$2:$F$106,6,0)</f>
        <v>210</v>
      </c>
    </row>
    <row r="173" spans="1:11">
      <c r="A173" s="2" t="s">
        <v>9</v>
      </c>
      <c r="B173" s="2" t="s">
        <v>354</v>
      </c>
      <c r="C173" s="2" t="s">
        <v>136</v>
      </c>
      <c r="D173" s="2" t="s">
        <v>355</v>
      </c>
      <c r="E173" s="2" t="s">
        <v>137</v>
      </c>
      <c r="F173" s="2" t="s">
        <v>40</v>
      </c>
      <c r="G173" s="2" t="s">
        <v>434</v>
      </c>
      <c r="H173" s="2" t="s">
        <v>435</v>
      </c>
      <c r="I173" s="2" t="s">
        <v>673</v>
      </c>
      <c r="J173" s="11">
        <v>105</v>
      </c>
      <c r="K173" s="4">
        <f>VLOOKUP(D173,'[1]Pricelist Vistex'!$A$2:$F$106,6,0)</f>
        <v>210</v>
      </c>
    </row>
    <row r="174" spans="1:11">
      <c r="A174" s="2" t="s">
        <v>9</v>
      </c>
      <c r="B174" s="2" t="s">
        <v>354</v>
      </c>
      <c r="C174" s="2" t="s">
        <v>136</v>
      </c>
      <c r="D174" s="2" t="s">
        <v>355</v>
      </c>
      <c r="E174" s="2" t="s">
        <v>137</v>
      </c>
      <c r="F174" s="2" t="s">
        <v>43</v>
      </c>
      <c r="G174" s="2" t="s">
        <v>436</v>
      </c>
      <c r="H174" s="2" t="s">
        <v>437</v>
      </c>
      <c r="I174" s="2" t="s">
        <v>673</v>
      </c>
      <c r="J174" s="11">
        <v>105</v>
      </c>
      <c r="K174" s="4">
        <f>VLOOKUP(D174,'[1]Pricelist Vistex'!$A$2:$F$106,6,0)</f>
        <v>210</v>
      </c>
    </row>
    <row r="175" spans="1:11">
      <c r="A175" s="2" t="s">
        <v>9</v>
      </c>
      <c r="B175" s="2" t="s">
        <v>438</v>
      </c>
      <c r="C175" s="2" t="s">
        <v>169</v>
      </c>
      <c r="D175" s="2" t="s">
        <v>439</v>
      </c>
      <c r="E175" s="2" t="s">
        <v>171</v>
      </c>
      <c r="F175" s="2" t="s">
        <v>356</v>
      </c>
      <c r="G175" s="2" t="s">
        <v>440</v>
      </c>
      <c r="H175" s="2" t="s">
        <v>441</v>
      </c>
      <c r="I175" s="2" t="s">
        <v>673</v>
      </c>
      <c r="J175" s="11">
        <v>122.5</v>
      </c>
      <c r="K175" s="4">
        <f>VLOOKUP(D175,'[1]Pricelist Vistex'!$A$2:$F$106,6,0)</f>
        <v>245</v>
      </c>
    </row>
    <row r="176" spans="1:11">
      <c r="A176" s="2" t="s">
        <v>9</v>
      </c>
      <c r="B176" s="2" t="s">
        <v>438</v>
      </c>
      <c r="C176" s="2" t="s">
        <v>169</v>
      </c>
      <c r="D176" s="2" t="s">
        <v>439</v>
      </c>
      <c r="E176" s="2" t="s">
        <v>171</v>
      </c>
      <c r="F176" s="2" t="s">
        <v>359</v>
      </c>
      <c r="G176" s="2" t="s">
        <v>442</v>
      </c>
      <c r="H176" s="2" t="s">
        <v>443</v>
      </c>
      <c r="I176" s="2" t="s">
        <v>673</v>
      </c>
      <c r="J176" s="11">
        <v>122.5</v>
      </c>
      <c r="K176" s="4">
        <f>VLOOKUP(D176,'[1]Pricelist Vistex'!$A$2:$F$106,6,0)</f>
        <v>245</v>
      </c>
    </row>
    <row r="177" spans="1:11">
      <c r="A177" s="2" t="s">
        <v>9</v>
      </c>
      <c r="B177" s="2" t="s">
        <v>438</v>
      </c>
      <c r="C177" s="2" t="s">
        <v>169</v>
      </c>
      <c r="D177" s="2" t="s">
        <v>439</v>
      </c>
      <c r="E177" s="2" t="s">
        <v>171</v>
      </c>
      <c r="F177" s="2" t="s">
        <v>37</v>
      </c>
      <c r="G177" s="2" t="s">
        <v>444</v>
      </c>
      <c r="H177" s="2" t="s">
        <v>445</v>
      </c>
      <c r="I177" s="2" t="s">
        <v>673</v>
      </c>
      <c r="J177" s="11">
        <v>122.5</v>
      </c>
      <c r="K177" s="4">
        <f>VLOOKUP(D177,'[1]Pricelist Vistex'!$A$2:$F$106,6,0)</f>
        <v>245</v>
      </c>
    </row>
    <row r="178" spans="1:11">
      <c r="A178" s="2" t="s">
        <v>9</v>
      </c>
      <c r="B178" s="2" t="s">
        <v>438</v>
      </c>
      <c r="C178" s="2" t="s">
        <v>169</v>
      </c>
      <c r="D178" s="2" t="s">
        <v>439</v>
      </c>
      <c r="E178" s="2" t="s">
        <v>171</v>
      </c>
      <c r="F178" s="2" t="s">
        <v>40</v>
      </c>
      <c r="G178" s="2" t="s">
        <v>446</v>
      </c>
      <c r="H178" s="2" t="s">
        <v>447</v>
      </c>
      <c r="I178" s="2" t="s">
        <v>673</v>
      </c>
      <c r="J178" s="11">
        <v>122.5</v>
      </c>
      <c r="K178" s="4">
        <f>VLOOKUP(D178,'[1]Pricelist Vistex'!$A$2:$F$106,6,0)</f>
        <v>245</v>
      </c>
    </row>
    <row r="179" spans="1:11">
      <c r="A179" s="2" t="s">
        <v>9</v>
      </c>
      <c r="B179" s="2" t="s">
        <v>438</v>
      </c>
      <c r="C179" s="2" t="s">
        <v>184</v>
      </c>
      <c r="D179" s="2" t="s">
        <v>439</v>
      </c>
      <c r="E179" s="2" t="s">
        <v>185</v>
      </c>
      <c r="F179" s="2" t="s">
        <v>356</v>
      </c>
      <c r="G179" s="2" t="s">
        <v>448</v>
      </c>
      <c r="H179" s="2" t="s">
        <v>449</v>
      </c>
      <c r="I179" s="2">
        <v>4</v>
      </c>
      <c r="J179" s="11">
        <v>122.5</v>
      </c>
      <c r="K179" s="4">
        <f>VLOOKUP(D179,'[1]Pricelist Vistex'!$A$2:$F$106,6,0)</f>
        <v>245</v>
      </c>
    </row>
    <row r="180" spans="1:11">
      <c r="A180" s="2" t="s">
        <v>9</v>
      </c>
      <c r="B180" s="2" t="s">
        <v>438</v>
      </c>
      <c r="C180" s="2" t="s">
        <v>136</v>
      </c>
      <c r="D180" s="2" t="s">
        <v>439</v>
      </c>
      <c r="E180" s="2" t="s">
        <v>137</v>
      </c>
      <c r="F180" s="2" t="s">
        <v>356</v>
      </c>
      <c r="G180" s="2" t="s">
        <v>450</v>
      </c>
      <c r="H180" s="2" t="s">
        <v>451</v>
      </c>
      <c r="I180" s="2" t="s">
        <v>673</v>
      </c>
      <c r="J180" s="11">
        <v>122.5</v>
      </c>
      <c r="K180" s="4">
        <f>VLOOKUP(D180,'[1]Pricelist Vistex'!$A$2:$F$106,6,0)</f>
        <v>245</v>
      </c>
    </row>
    <row r="181" spans="1:11">
      <c r="A181" s="2" t="s">
        <v>9</v>
      </c>
      <c r="B181" s="2" t="s">
        <v>438</v>
      </c>
      <c r="C181" s="2" t="s">
        <v>136</v>
      </c>
      <c r="D181" s="2" t="s">
        <v>439</v>
      </c>
      <c r="E181" s="2" t="s">
        <v>137</v>
      </c>
      <c r="F181" s="2" t="s">
        <v>40</v>
      </c>
      <c r="G181" s="2" t="s">
        <v>452</v>
      </c>
      <c r="H181" s="2" t="s">
        <v>453</v>
      </c>
      <c r="I181" s="2" t="s">
        <v>673</v>
      </c>
      <c r="J181" s="11">
        <v>122.5</v>
      </c>
      <c r="K181" s="4">
        <f>VLOOKUP(D181,'[1]Pricelist Vistex'!$A$2:$F$106,6,0)</f>
        <v>245</v>
      </c>
    </row>
    <row r="182" spans="1:11">
      <c r="A182" s="2" t="s">
        <v>9</v>
      </c>
      <c r="B182" s="2" t="s">
        <v>454</v>
      </c>
      <c r="C182" s="2" t="s">
        <v>215</v>
      </c>
      <c r="D182" s="2" t="s">
        <v>455</v>
      </c>
      <c r="E182" s="2" t="s">
        <v>217</v>
      </c>
      <c r="F182" s="2" t="s">
        <v>356</v>
      </c>
      <c r="G182" s="2" t="s">
        <v>456</v>
      </c>
      <c r="H182" s="2" t="s">
        <v>457</v>
      </c>
      <c r="I182" s="2">
        <v>5</v>
      </c>
      <c r="J182" s="11">
        <v>142.5</v>
      </c>
      <c r="K182" s="4">
        <f>VLOOKUP(D182,'[1]Pricelist Vistex'!$A$2:$F$106,6,0)</f>
        <v>285</v>
      </c>
    </row>
    <row r="183" spans="1:11">
      <c r="A183" s="2" t="s">
        <v>9</v>
      </c>
      <c r="B183" s="2" t="s">
        <v>454</v>
      </c>
      <c r="C183" s="2" t="s">
        <v>215</v>
      </c>
      <c r="D183" s="2" t="s">
        <v>455</v>
      </c>
      <c r="E183" s="2" t="s">
        <v>217</v>
      </c>
      <c r="F183" s="2" t="s">
        <v>37</v>
      </c>
      <c r="G183" s="2" t="s">
        <v>458</v>
      </c>
      <c r="H183" s="2" t="s">
        <v>459</v>
      </c>
      <c r="I183" s="2">
        <v>2</v>
      </c>
      <c r="J183" s="11">
        <v>142.5</v>
      </c>
      <c r="K183" s="4">
        <f>VLOOKUP(D183,'[1]Pricelist Vistex'!$A$2:$F$106,6,0)</f>
        <v>285</v>
      </c>
    </row>
    <row r="184" spans="1:11">
      <c r="A184" s="2" t="s">
        <v>9</v>
      </c>
      <c r="B184" s="2" t="s">
        <v>454</v>
      </c>
      <c r="C184" s="2" t="s">
        <v>215</v>
      </c>
      <c r="D184" s="2" t="s">
        <v>455</v>
      </c>
      <c r="E184" s="2" t="s">
        <v>217</v>
      </c>
      <c r="F184" s="2" t="s">
        <v>40</v>
      </c>
      <c r="G184" s="2" t="s">
        <v>460</v>
      </c>
      <c r="H184" s="2" t="s">
        <v>461</v>
      </c>
      <c r="I184" s="2">
        <v>3</v>
      </c>
      <c r="J184" s="11">
        <v>142.5</v>
      </c>
      <c r="K184" s="4">
        <f>VLOOKUP(D184,'[1]Pricelist Vistex'!$A$2:$F$106,6,0)</f>
        <v>285</v>
      </c>
    </row>
    <row r="185" spans="1:11">
      <c r="A185" s="2" t="s">
        <v>9</v>
      </c>
      <c r="B185" s="2" t="s">
        <v>454</v>
      </c>
      <c r="C185" s="2" t="s">
        <v>215</v>
      </c>
      <c r="D185" s="2" t="s">
        <v>455</v>
      </c>
      <c r="E185" s="2" t="s">
        <v>217</v>
      </c>
      <c r="F185" s="2" t="s">
        <v>43</v>
      </c>
      <c r="G185" s="2" t="s">
        <v>462</v>
      </c>
      <c r="H185" s="2" t="s">
        <v>463</v>
      </c>
      <c r="I185" s="2">
        <v>1</v>
      </c>
      <c r="J185" s="11">
        <v>142.5</v>
      </c>
      <c r="K185" s="4">
        <f>VLOOKUP(D185,'[1]Pricelist Vistex'!$A$2:$F$106,6,0)</f>
        <v>285</v>
      </c>
    </row>
    <row r="186" spans="1:11">
      <c r="A186" s="2" t="s">
        <v>9</v>
      </c>
      <c r="B186" s="2" t="s">
        <v>454</v>
      </c>
      <c r="C186" s="2" t="s">
        <v>136</v>
      </c>
      <c r="D186" s="2" t="s">
        <v>455</v>
      </c>
      <c r="E186" s="2" t="s">
        <v>137</v>
      </c>
      <c r="F186" s="2" t="s">
        <v>37</v>
      </c>
      <c r="G186" s="2" t="s">
        <v>464</v>
      </c>
      <c r="H186" s="2" t="s">
        <v>465</v>
      </c>
      <c r="I186" s="2">
        <v>2</v>
      </c>
      <c r="J186" s="11">
        <v>142.5</v>
      </c>
      <c r="K186" s="4">
        <f>VLOOKUP(D186,'[1]Pricelist Vistex'!$A$2:$F$106,6,0)</f>
        <v>285</v>
      </c>
    </row>
    <row r="187" spans="1:11">
      <c r="A187" s="2" t="s">
        <v>9</v>
      </c>
      <c r="B187" s="2" t="s">
        <v>466</v>
      </c>
      <c r="C187" s="2" t="s">
        <v>339</v>
      </c>
      <c r="D187" s="2" t="s">
        <v>467</v>
      </c>
      <c r="E187" s="2" t="s">
        <v>341</v>
      </c>
      <c r="F187" s="2" t="s">
        <v>359</v>
      </c>
      <c r="G187" s="2" t="s">
        <v>468</v>
      </c>
      <c r="H187" s="2" t="s">
        <v>469</v>
      </c>
      <c r="I187" s="2" t="s">
        <v>673</v>
      </c>
      <c r="J187" s="11">
        <v>172.5</v>
      </c>
      <c r="K187" s="4">
        <f>VLOOKUP(D187,'[1]Pricelist Vistex'!$A$2:$F$106,6,0)</f>
        <v>345</v>
      </c>
    </row>
    <row r="188" spans="1:11">
      <c r="A188" s="2" t="s">
        <v>9</v>
      </c>
      <c r="B188" s="2" t="s">
        <v>466</v>
      </c>
      <c r="C188" s="2" t="s">
        <v>339</v>
      </c>
      <c r="D188" s="2" t="s">
        <v>467</v>
      </c>
      <c r="E188" s="2" t="s">
        <v>341</v>
      </c>
      <c r="F188" s="2" t="s">
        <v>37</v>
      </c>
      <c r="G188" s="2" t="s">
        <v>470</v>
      </c>
      <c r="H188" s="2" t="s">
        <v>471</v>
      </c>
      <c r="I188" s="2" t="s">
        <v>673</v>
      </c>
      <c r="J188" s="11">
        <v>172.5</v>
      </c>
      <c r="K188" s="4">
        <f>VLOOKUP(D188,'[1]Pricelist Vistex'!$A$2:$F$106,6,0)</f>
        <v>345</v>
      </c>
    </row>
    <row r="189" spans="1:11">
      <c r="A189" s="2" t="s">
        <v>9</v>
      </c>
      <c r="B189" s="2" t="s">
        <v>466</v>
      </c>
      <c r="C189" s="2" t="s">
        <v>339</v>
      </c>
      <c r="D189" s="2" t="s">
        <v>467</v>
      </c>
      <c r="E189" s="2" t="s">
        <v>341</v>
      </c>
      <c r="F189" s="2" t="s">
        <v>40</v>
      </c>
      <c r="G189" s="2" t="s">
        <v>472</v>
      </c>
      <c r="H189" s="2" t="s">
        <v>473</v>
      </c>
      <c r="I189" s="2" t="s">
        <v>673</v>
      </c>
      <c r="J189" s="11">
        <v>172.5</v>
      </c>
      <c r="K189" s="4">
        <f>VLOOKUP(D189,'[1]Pricelist Vistex'!$A$2:$F$106,6,0)</f>
        <v>345</v>
      </c>
    </row>
    <row r="190" spans="1:11">
      <c r="A190" s="2" t="s">
        <v>9</v>
      </c>
      <c r="B190" s="2" t="s">
        <v>466</v>
      </c>
      <c r="C190" s="2" t="s">
        <v>136</v>
      </c>
      <c r="D190" s="2" t="s">
        <v>467</v>
      </c>
      <c r="E190" s="2" t="s">
        <v>137</v>
      </c>
      <c r="F190" s="2" t="s">
        <v>359</v>
      </c>
      <c r="G190" s="2" t="s">
        <v>474</v>
      </c>
      <c r="H190" s="2" t="s">
        <v>475</v>
      </c>
      <c r="I190" s="2" t="s">
        <v>673</v>
      </c>
      <c r="J190" s="11">
        <v>172.5</v>
      </c>
      <c r="K190" s="4">
        <f>VLOOKUP(D190,'[1]Pricelist Vistex'!$A$2:$F$106,6,0)</f>
        <v>345</v>
      </c>
    </row>
    <row r="191" spans="1:11">
      <c r="A191" s="2" t="s">
        <v>9</v>
      </c>
      <c r="B191" s="2" t="s">
        <v>466</v>
      </c>
      <c r="C191" s="2" t="s">
        <v>136</v>
      </c>
      <c r="D191" s="2" t="s">
        <v>467</v>
      </c>
      <c r="E191" s="2" t="s">
        <v>137</v>
      </c>
      <c r="F191" s="2" t="s">
        <v>37</v>
      </c>
      <c r="G191" s="2" t="s">
        <v>476</v>
      </c>
      <c r="H191" s="2" t="s">
        <v>477</v>
      </c>
      <c r="I191" s="2" t="s">
        <v>673</v>
      </c>
      <c r="J191" s="11">
        <v>172.5</v>
      </c>
      <c r="K191" s="4">
        <f>VLOOKUP(D191,'[1]Pricelist Vistex'!$A$2:$F$106,6,0)</f>
        <v>345</v>
      </c>
    </row>
    <row r="192" spans="1:11">
      <c r="A192" s="2" t="s">
        <v>9</v>
      </c>
      <c r="B192" s="2" t="s">
        <v>466</v>
      </c>
      <c r="C192" s="2" t="s">
        <v>136</v>
      </c>
      <c r="D192" s="2" t="s">
        <v>467</v>
      </c>
      <c r="E192" s="2" t="s">
        <v>137</v>
      </c>
      <c r="F192" s="2" t="s">
        <v>40</v>
      </c>
      <c r="G192" s="2" t="s">
        <v>478</v>
      </c>
      <c r="H192" s="2" t="s">
        <v>479</v>
      </c>
      <c r="I192" s="2" t="s">
        <v>673</v>
      </c>
      <c r="J192" s="11">
        <v>172.5</v>
      </c>
      <c r="K192" s="4">
        <f>VLOOKUP(D192,'[1]Pricelist Vistex'!$A$2:$F$106,6,0)</f>
        <v>345</v>
      </c>
    </row>
    <row r="193" spans="1:11">
      <c r="A193" s="2" t="s">
        <v>9</v>
      </c>
      <c r="B193" s="2" t="s">
        <v>480</v>
      </c>
      <c r="C193" s="2" t="s">
        <v>136</v>
      </c>
      <c r="D193" s="2" t="s">
        <v>481</v>
      </c>
      <c r="E193" s="2" t="s">
        <v>137</v>
      </c>
      <c r="F193" s="2" t="s">
        <v>356</v>
      </c>
      <c r="G193" s="2" t="s">
        <v>482</v>
      </c>
      <c r="H193" s="2" t="s">
        <v>483</v>
      </c>
      <c r="I193" s="2">
        <v>1</v>
      </c>
      <c r="J193" s="11">
        <v>130</v>
      </c>
      <c r="K193" s="4">
        <f>VLOOKUP(D193,'[1]Pricelist Vistex'!$A$2:$F$106,6,0)</f>
        <v>260</v>
      </c>
    </row>
    <row r="194" spans="1:11">
      <c r="A194" s="2" t="s">
        <v>9</v>
      </c>
      <c r="B194" s="2" t="s">
        <v>480</v>
      </c>
      <c r="C194" s="2" t="s">
        <v>136</v>
      </c>
      <c r="D194" s="2" t="s">
        <v>481</v>
      </c>
      <c r="E194" s="2" t="s">
        <v>137</v>
      </c>
      <c r="F194" s="2" t="s">
        <v>359</v>
      </c>
      <c r="G194" s="2" t="s">
        <v>484</v>
      </c>
      <c r="H194" s="2" t="s">
        <v>485</v>
      </c>
      <c r="I194" s="2" t="s">
        <v>673</v>
      </c>
      <c r="J194" s="11">
        <v>130</v>
      </c>
      <c r="K194" s="4">
        <f>VLOOKUP(D194,'[1]Pricelist Vistex'!$A$2:$F$106,6,0)</f>
        <v>260</v>
      </c>
    </row>
    <row r="195" spans="1:11">
      <c r="A195" s="2" t="s">
        <v>9</v>
      </c>
      <c r="B195" s="2" t="s">
        <v>480</v>
      </c>
      <c r="C195" s="2" t="s">
        <v>136</v>
      </c>
      <c r="D195" s="2" t="s">
        <v>481</v>
      </c>
      <c r="E195" s="2" t="s">
        <v>137</v>
      </c>
      <c r="F195" s="2" t="s">
        <v>37</v>
      </c>
      <c r="G195" s="2" t="s">
        <v>486</v>
      </c>
      <c r="H195" s="2" t="s">
        <v>487</v>
      </c>
      <c r="I195" s="2" t="s">
        <v>673</v>
      </c>
      <c r="J195" s="11">
        <v>130</v>
      </c>
      <c r="K195" s="4">
        <f>VLOOKUP(D195,'[1]Pricelist Vistex'!$A$2:$F$106,6,0)</f>
        <v>260</v>
      </c>
    </row>
    <row r="196" spans="1:11">
      <c r="A196" s="2" t="s">
        <v>9</v>
      </c>
      <c r="B196" s="2" t="s">
        <v>480</v>
      </c>
      <c r="C196" s="2" t="s">
        <v>136</v>
      </c>
      <c r="D196" s="2" t="s">
        <v>481</v>
      </c>
      <c r="E196" s="2" t="s">
        <v>137</v>
      </c>
      <c r="F196" s="2" t="s">
        <v>40</v>
      </c>
      <c r="G196" s="2" t="s">
        <v>488</v>
      </c>
      <c r="H196" s="2" t="s">
        <v>489</v>
      </c>
      <c r="I196" s="2">
        <v>9</v>
      </c>
      <c r="J196" s="11">
        <v>130</v>
      </c>
      <c r="K196" s="4">
        <f>VLOOKUP(D196,'[1]Pricelist Vistex'!$A$2:$F$106,6,0)</f>
        <v>260</v>
      </c>
    </row>
    <row r="197" spans="1:11">
      <c r="A197" s="2" t="s">
        <v>9</v>
      </c>
      <c r="B197" s="2" t="s">
        <v>480</v>
      </c>
      <c r="C197" s="2" t="s">
        <v>136</v>
      </c>
      <c r="D197" s="2" t="s">
        <v>481</v>
      </c>
      <c r="E197" s="2" t="s">
        <v>137</v>
      </c>
      <c r="F197" s="2" t="s">
        <v>43</v>
      </c>
      <c r="G197" s="2" t="s">
        <v>490</v>
      </c>
      <c r="H197" s="2" t="s">
        <v>491</v>
      </c>
      <c r="I197" s="2">
        <v>1</v>
      </c>
      <c r="J197" s="11">
        <v>130</v>
      </c>
      <c r="K197" s="4">
        <f>VLOOKUP(D197,'[1]Pricelist Vistex'!$A$2:$F$106,6,0)</f>
        <v>260</v>
      </c>
    </row>
    <row r="198" spans="1:11">
      <c r="A198" s="2" t="s">
        <v>9</v>
      </c>
      <c r="B198" s="2" t="s">
        <v>492</v>
      </c>
      <c r="C198" s="2" t="s">
        <v>184</v>
      </c>
      <c r="D198" s="2" t="s">
        <v>493</v>
      </c>
      <c r="E198" s="2" t="s">
        <v>185</v>
      </c>
      <c r="F198" s="2" t="s">
        <v>356</v>
      </c>
      <c r="G198" s="2" t="s">
        <v>494</v>
      </c>
      <c r="H198" s="2" t="s">
        <v>495</v>
      </c>
      <c r="I198" s="2">
        <v>8</v>
      </c>
      <c r="J198" s="11">
        <v>182.5</v>
      </c>
      <c r="K198" s="4">
        <f>VLOOKUP(D198,'[1]Pricelist Vistex'!$A$2:$F$106,6,0)</f>
        <v>365</v>
      </c>
    </row>
    <row r="199" spans="1:11">
      <c r="A199" s="2" t="s">
        <v>9</v>
      </c>
      <c r="B199" s="2" t="s">
        <v>492</v>
      </c>
      <c r="C199" s="2" t="s">
        <v>184</v>
      </c>
      <c r="D199" s="2" t="s">
        <v>493</v>
      </c>
      <c r="E199" s="2" t="s">
        <v>185</v>
      </c>
      <c r="F199" s="2" t="s">
        <v>359</v>
      </c>
      <c r="G199" s="2" t="s">
        <v>496</v>
      </c>
      <c r="H199" s="2" t="s">
        <v>497</v>
      </c>
      <c r="I199" s="2" t="s">
        <v>673</v>
      </c>
      <c r="J199" s="11">
        <v>182.5</v>
      </c>
      <c r="K199" s="4">
        <f>VLOOKUP(D199,'[1]Pricelist Vistex'!$A$2:$F$106,6,0)</f>
        <v>365</v>
      </c>
    </row>
    <row r="200" spans="1:11">
      <c r="A200" s="2" t="s">
        <v>9</v>
      </c>
      <c r="B200" s="2" t="s">
        <v>492</v>
      </c>
      <c r="C200" s="2" t="s">
        <v>184</v>
      </c>
      <c r="D200" s="2" t="s">
        <v>493</v>
      </c>
      <c r="E200" s="2" t="s">
        <v>185</v>
      </c>
      <c r="F200" s="2" t="s">
        <v>37</v>
      </c>
      <c r="G200" s="2" t="s">
        <v>498</v>
      </c>
      <c r="H200" s="2" t="s">
        <v>499</v>
      </c>
      <c r="I200" s="2" t="s">
        <v>673</v>
      </c>
      <c r="J200" s="11">
        <v>182.5</v>
      </c>
      <c r="K200" s="4">
        <f>VLOOKUP(D200,'[1]Pricelist Vistex'!$A$2:$F$106,6,0)</f>
        <v>365</v>
      </c>
    </row>
    <row r="201" spans="1:11">
      <c r="A201" s="2" t="s">
        <v>9</v>
      </c>
      <c r="B201" s="2" t="s">
        <v>492</v>
      </c>
      <c r="C201" s="2" t="s">
        <v>184</v>
      </c>
      <c r="D201" s="2" t="s">
        <v>493</v>
      </c>
      <c r="E201" s="2" t="s">
        <v>185</v>
      </c>
      <c r="F201" s="2" t="s">
        <v>40</v>
      </c>
      <c r="G201" s="2" t="s">
        <v>500</v>
      </c>
      <c r="H201" s="2" t="s">
        <v>501</v>
      </c>
      <c r="I201" s="2">
        <v>9</v>
      </c>
      <c r="J201" s="11">
        <v>182.5</v>
      </c>
      <c r="K201" s="4">
        <f>VLOOKUP(D201,'[1]Pricelist Vistex'!$A$2:$F$106,6,0)</f>
        <v>365</v>
      </c>
    </row>
    <row r="202" spans="1:11">
      <c r="A202" s="2" t="s">
        <v>9</v>
      </c>
      <c r="B202" s="2" t="s">
        <v>492</v>
      </c>
      <c r="C202" s="2" t="s">
        <v>136</v>
      </c>
      <c r="D202" s="2" t="s">
        <v>493</v>
      </c>
      <c r="E202" s="2" t="s">
        <v>137</v>
      </c>
      <c r="F202" s="2" t="s">
        <v>356</v>
      </c>
      <c r="G202" s="2" t="s">
        <v>502</v>
      </c>
      <c r="H202" s="2" t="s">
        <v>503</v>
      </c>
      <c r="I202" s="2">
        <v>2</v>
      </c>
      <c r="J202" s="11">
        <v>182.5</v>
      </c>
      <c r="K202" s="4">
        <f>VLOOKUP(D202,'[1]Pricelist Vistex'!$A$2:$F$106,6,0)</f>
        <v>365</v>
      </c>
    </row>
    <row r="203" spans="1:11">
      <c r="A203" s="2" t="s">
        <v>9</v>
      </c>
      <c r="B203" s="2" t="s">
        <v>492</v>
      </c>
      <c r="C203" s="2" t="s">
        <v>136</v>
      </c>
      <c r="D203" s="2" t="s">
        <v>493</v>
      </c>
      <c r="E203" s="2" t="s">
        <v>137</v>
      </c>
      <c r="F203" s="2" t="s">
        <v>359</v>
      </c>
      <c r="G203" s="2" t="s">
        <v>504</v>
      </c>
      <c r="H203" s="2" t="s">
        <v>505</v>
      </c>
      <c r="I203" s="2" t="s">
        <v>673</v>
      </c>
      <c r="J203" s="11">
        <v>182.5</v>
      </c>
      <c r="K203" s="4">
        <f>VLOOKUP(D203,'[1]Pricelist Vistex'!$A$2:$F$106,6,0)</f>
        <v>365</v>
      </c>
    </row>
    <row r="204" spans="1:11">
      <c r="A204" s="2" t="s">
        <v>9</v>
      </c>
      <c r="B204" s="2" t="s">
        <v>492</v>
      </c>
      <c r="C204" s="2" t="s">
        <v>136</v>
      </c>
      <c r="D204" s="2" t="s">
        <v>493</v>
      </c>
      <c r="E204" s="2" t="s">
        <v>137</v>
      </c>
      <c r="F204" s="2" t="s">
        <v>37</v>
      </c>
      <c r="G204" s="2" t="s">
        <v>506</v>
      </c>
      <c r="H204" s="2" t="s">
        <v>507</v>
      </c>
      <c r="I204" s="2">
        <v>8</v>
      </c>
      <c r="J204" s="11">
        <v>182.5</v>
      </c>
      <c r="K204" s="4">
        <f>VLOOKUP(D204,'[1]Pricelist Vistex'!$A$2:$F$106,6,0)</f>
        <v>365</v>
      </c>
    </row>
    <row r="205" spans="1:11">
      <c r="A205" s="2" t="s">
        <v>9</v>
      </c>
      <c r="B205" s="2" t="s">
        <v>492</v>
      </c>
      <c r="C205" s="2" t="s">
        <v>136</v>
      </c>
      <c r="D205" s="2" t="s">
        <v>493</v>
      </c>
      <c r="E205" s="2" t="s">
        <v>137</v>
      </c>
      <c r="F205" s="2" t="s">
        <v>40</v>
      </c>
      <c r="G205" s="2" t="s">
        <v>508</v>
      </c>
      <c r="H205" s="2" t="s">
        <v>509</v>
      </c>
      <c r="I205" s="2">
        <v>6</v>
      </c>
      <c r="J205" s="11">
        <v>182.5</v>
      </c>
      <c r="K205" s="4">
        <f>VLOOKUP(D205,'[1]Pricelist Vistex'!$A$2:$F$106,6,0)</f>
        <v>365</v>
      </c>
    </row>
    <row r="206" spans="1:11">
      <c r="A206" s="2" t="s">
        <v>9</v>
      </c>
      <c r="B206" s="2" t="s">
        <v>510</v>
      </c>
      <c r="C206" s="2" t="s">
        <v>511</v>
      </c>
      <c r="D206" s="2" t="s">
        <v>512</v>
      </c>
      <c r="E206" s="2" t="s">
        <v>513</v>
      </c>
      <c r="F206" s="2" t="s">
        <v>356</v>
      </c>
      <c r="G206" s="2" t="s">
        <v>514</v>
      </c>
      <c r="H206" s="2" t="s">
        <v>515</v>
      </c>
      <c r="I206" s="2">
        <v>2</v>
      </c>
      <c r="J206" s="11">
        <v>180</v>
      </c>
      <c r="K206" s="4">
        <f>VLOOKUP(D206,'[1]Pricelist Vistex'!$A$2:$F$106,6,0)</f>
        <v>360</v>
      </c>
    </row>
    <row r="207" spans="1:11">
      <c r="A207" s="2" t="s">
        <v>9</v>
      </c>
      <c r="B207" s="2" t="s">
        <v>510</v>
      </c>
      <c r="C207" s="2" t="s">
        <v>511</v>
      </c>
      <c r="D207" s="2" t="s">
        <v>512</v>
      </c>
      <c r="E207" s="2" t="s">
        <v>513</v>
      </c>
      <c r="F207" s="2" t="s">
        <v>359</v>
      </c>
      <c r="G207" s="2" t="s">
        <v>516</v>
      </c>
      <c r="H207" s="2" t="s">
        <v>517</v>
      </c>
      <c r="I207" s="2" t="s">
        <v>673</v>
      </c>
      <c r="J207" s="11">
        <v>180</v>
      </c>
      <c r="K207" s="4">
        <f>VLOOKUP(D207,'[1]Pricelist Vistex'!$A$2:$F$106,6,0)</f>
        <v>360</v>
      </c>
    </row>
    <row r="208" spans="1:11">
      <c r="A208" s="2" t="s">
        <v>9</v>
      </c>
      <c r="B208" s="2" t="s">
        <v>510</v>
      </c>
      <c r="C208" s="2" t="s">
        <v>511</v>
      </c>
      <c r="D208" s="2" t="s">
        <v>512</v>
      </c>
      <c r="E208" s="2" t="s">
        <v>513</v>
      </c>
      <c r="F208" s="2" t="s">
        <v>37</v>
      </c>
      <c r="G208" s="2" t="s">
        <v>518</v>
      </c>
      <c r="H208" s="2" t="s">
        <v>519</v>
      </c>
      <c r="I208" s="2" t="s">
        <v>673</v>
      </c>
      <c r="J208" s="11">
        <v>180</v>
      </c>
      <c r="K208" s="4">
        <f>VLOOKUP(D208,'[1]Pricelist Vistex'!$A$2:$F$106,6,0)</f>
        <v>360</v>
      </c>
    </row>
    <row r="209" spans="1:11">
      <c r="A209" s="2" t="s">
        <v>9</v>
      </c>
      <c r="B209" s="2" t="s">
        <v>510</v>
      </c>
      <c r="C209" s="2" t="s">
        <v>511</v>
      </c>
      <c r="D209" s="2" t="s">
        <v>512</v>
      </c>
      <c r="E209" s="2" t="s">
        <v>513</v>
      </c>
      <c r="F209" s="2" t="s">
        <v>40</v>
      </c>
      <c r="G209" s="2" t="s">
        <v>520</v>
      </c>
      <c r="H209" s="2" t="s">
        <v>521</v>
      </c>
      <c r="I209" s="2">
        <v>8</v>
      </c>
      <c r="J209" s="11">
        <v>180</v>
      </c>
      <c r="K209" s="4">
        <f>VLOOKUP(D209,'[1]Pricelist Vistex'!$A$2:$F$106,6,0)</f>
        <v>360</v>
      </c>
    </row>
    <row r="210" spans="1:11">
      <c r="A210" s="2" t="s">
        <v>9</v>
      </c>
      <c r="B210" s="2" t="s">
        <v>510</v>
      </c>
      <c r="C210" s="2" t="s">
        <v>253</v>
      </c>
      <c r="D210" s="2" t="s">
        <v>512</v>
      </c>
      <c r="E210" s="2" t="s">
        <v>255</v>
      </c>
      <c r="F210" s="2" t="s">
        <v>356</v>
      </c>
      <c r="G210" s="2" t="s">
        <v>522</v>
      </c>
      <c r="H210" s="2" t="s">
        <v>523</v>
      </c>
      <c r="I210" s="2">
        <v>3</v>
      </c>
      <c r="J210" s="11">
        <v>180</v>
      </c>
      <c r="K210" s="4">
        <f>VLOOKUP(D210,'[1]Pricelist Vistex'!$A$2:$F$106,6,0)</f>
        <v>360</v>
      </c>
    </row>
    <row r="211" spans="1:11">
      <c r="A211" s="2" t="s">
        <v>9</v>
      </c>
      <c r="B211" s="2" t="s">
        <v>510</v>
      </c>
      <c r="C211" s="2" t="s">
        <v>253</v>
      </c>
      <c r="D211" s="2" t="s">
        <v>512</v>
      </c>
      <c r="E211" s="2" t="s">
        <v>255</v>
      </c>
      <c r="F211" s="2" t="s">
        <v>359</v>
      </c>
      <c r="G211" s="2" t="s">
        <v>524</v>
      </c>
      <c r="H211" s="2" t="s">
        <v>525</v>
      </c>
      <c r="I211" s="2" t="s">
        <v>673</v>
      </c>
      <c r="J211" s="11">
        <v>180</v>
      </c>
      <c r="K211" s="4">
        <f>VLOOKUP(D211,'[1]Pricelist Vistex'!$A$2:$F$106,6,0)</f>
        <v>360</v>
      </c>
    </row>
    <row r="212" spans="1:11">
      <c r="A212" s="2" t="s">
        <v>9</v>
      </c>
      <c r="B212" s="2" t="s">
        <v>510</v>
      </c>
      <c r="C212" s="2" t="s">
        <v>253</v>
      </c>
      <c r="D212" s="2" t="s">
        <v>512</v>
      </c>
      <c r="E212" s="2" t="s">
        <v>255</v>
      </c>
      <c r="F212" s="2" t="s">
        <v>37</v>
      </c>
      <c r="G212" s="2" t="s">
        <v>526</v>
      </c>
      <c r="H212" s="2" t="s">
        <v>527</v>
      </c>
      <c r="I212" s="2" t="s">
        <v>673</v>
      </c>
      <c r="J212" s="11">
        <v>180</v>
      </c>
      <c r="K212" s="4">
        <f>VLOOKUP(D212,'[1]Pricelist Vistex'!$A$2:$F$106,6,0)</f>
        <v>360</v>
      </c>
    </row>
    <row r="213" spans="1:11">
      <c r="A213" s="2" t="s">
        <v>9</v>
      </c>
      <c r="B213" s="2" t="s">
        <v>510</v>
      </c>
      <c r="C213" s="2" t="s">
        <v>253</v>
      </c>
      <c r="D213" s="2" t="s">
        <v>512</v>
      </c>
      <c r="E213" s="2" t="s">
        <v>255</v>
      </c>
      <c r="F213" s="2" t="s">
        <v>40</v>
      </c>
      <c r="G213" s="2" t="s">
        <v>528</v>
      </c>
      <c r="H213" s="2" t="s">
        <v>529</v>
      </c>
      <c r="I213" s="2" t="s">
        <v>673</v>
      </c>
      <c r="J213" s="11">
        <v>180</v>
      </c>
      <c r="K213" s="4">
        <f>VLOOKUP(D213,'[1]Pricelist Vistex'!$A$2:$F$106,6,0)</f>
        <v>360</v>
      </c>
    </row>
    <row r="214" spans="1:11">
      <c r="A214" s="2" t="s">
        <v>9</v>
      </c>
      <c r="B214" s="2" t="s">
        <v>510</v>
      </c>
      <c r="C214" s="2" t="s">
        <v>253</v>
      </c>
      <c r="D214" s="2" t="s">
        <v>512</v>
      </c>
      <c r="E214" s="2" t="s">
        <v>255</v>
      </c>
      <c r="F214" s="2" t="s">
        <v>43</v>
      </c>
      <c r="G214" s="2" t="s">
        <v>530</v>
      </c>
      <c r="H214" s="2" t="s">
        <v>531</v>
      </c>
      <c r="I214" s="2">
        <v>4</v>
      </c>
      <c r="J214" s="11">
        <v>180</v>
      </c>
      <c r="K214" s="4">
        <f>VLOOKUP(D214,'[1]Pricelist Vistex'!$A$2:$F$106,6,0)</f>
        <v>360</v>
      </c>
    </row>
    <row r="215" spans="1:11">
      <c r="A215" s="2" t="s">
        <v>9</v>
      </c>
      <c r="B215" s="2" t="s">
        <v>532</v>
      </c>
      <c r="C215" s="2" t="s">
        <v>291</v>
      </c>
      <c r="D215" s="2" t="s">
        <v>533</v>
      </c>
      <c r="E215" s="2" t="s">
        <v>293</v>
      </c>
      <c r="F215" s="2" t="s">
        <v>356</v>
      </c>
      <c r="G215" s="2" t="s">
        <v>534</v>
      </c>
      <c r="H215" s="2" t="s">
        <v>535</v>
      </c>
      <c r="I215" s="2" t="s">
        <v>673</v>
      </c>
      <c r="J215" s="11">
        <v>160</v>
      </c>
      <c r="K215" s="4">
        <f>VLOOKUP(D215,'[1]Pricelist Vistex'!$A$2:$F$106,6,0)</f>
        <v>320</v>
      </c>
    </row>
    <row r="216" spans="1:11">
      <c r="A216" s="2" t="s">
        <v>9</v>
      </c>
      <c r="B216" s="2" t="s">
        <v>532</v>
      </c>
      <c r="C216" s="2" t="s">
        <v>291</v>
      </c>
      <c r="D216" s="2" t="s">
        <v>533</v>
      </c>
      <c r="E216" s="2" t="s">
        <v>293</v>
      </c>
      <c r="F216" s="2" t="s">
        <v>359</v>
      </c>
      <c r="G216" s="2" t="s">
        <v>536</v>
      </c>
      <c r="H216" s="2" t="s">
        <v>537</v>
      </c>
      <c r="I216" s="2" t="s">
        <v>673</v>
      </c>
      <c r="J216" s="11">
        <v>160</v>
      </c>
      <c r="K216" s="4">
        <f>VLOOKUP(D216,'[1]Pricelist Vistex'!$A$2:$F$106,6,0)</f>
        <v>320</v>
      </c>
    </row>
    <row r="217" spans="1:11">
      <c r="A217" s="2" t="s">
        <v>9</v>
      </c>
      <c r="B217" s="2" t="s">
        <v>532</v>
      </c>
      <c r="C217" s="2" t="s">
        <v>291</v>
      </c>
      <c r="D217" s="2" t="s">
        <v>533</v>
      </c>
      <c r="E217" s="2" t="s">
        <v>293</v>
      </c>
      <c r="F217" s="2" t="s">
        <v>37</v>
      </c>
      <c r="G217" s="2" t="s">
        <v>538</v>
      </c>
      <c r="H217" s="2" t="s">
        <v>539</v>
      </c>
      <c r="I217" s="2" t="s">
        <v>673</v>
      </c>
      <c r="J217" s="11">
        <v>160</v>
      </c>
      <c r="K217" s="4">
        <f>VLOOKUP(D217,'[1]Pricelist Vistex'!$A$2:$F$106,6,0)</f>
        <v>320</v>
      </c>
    </row>
    <row r="218" spans="1:11">
      <c r="A218" s="2" t="s">
        <v>9</v>
      </c>
      <c r="B218" s="2" t="s">
        <v>532</v>
      </c>
      <c r="C218" s="2" t="s">
        <v>291</v>
      </c>
      <c r="D218" s="2" t="s">
        <v>533</v>
      </c>
      <c r="E218" s="2" t="s">
        <v>293</v>
      </c>
      <c r="F218" s="2" t="s">
        <v>40</v>
      </c>
      <c r="G218" s="2" t="s">
        <v>540</v>
      </c>
      <c r="H218" s="2" t="s">
        <v>541</v>
      </c>
      <c r="I218" s="2">
        <v>10</v>
      </c>
      <c r="J218" s="11">
        <v>160</v>
      </c>
      <c r="K218" s="4">
        <f>VLOOKUP(D218,'[1]Pricelist Vistex'!$A$2:$F$106,6,0)</f>
        <v>320</v>
      </c>
    </row>
    <row r="219" spans="1:11">
      <c r="A219" s="2" t="s">
        <v>9</v>
      </c>
      <c r="B219" s="2" t="s">
        <v>532</v>
      </c>
      <c r="C219" s="2" t="s">
        <v>306</v>
      </c>
      <c r="D219" s="2" t="s">
        <v>533</v>
      </c>
      <c r="E219" s="2" t="s">
        <v>307</v>
      </c>
      <c r="F219" s="2" t="s">
        <v>356</v>
      </c>
      <c r="G219" s="2" t="s">
        <v>542</v>
      </c>
      <c r="H219" s="2" t="s">
        <v>543</v>
      </c>
      <c r="I219" s="2" t="s">
        <v>673</v>
      </c>
      <c r="J219" s="11">
        <v>160</v>
      </c>
      <c r="K219" s="4">
        <f>VLOOKUP(D219,'[1]Pricelist Vistex'!$A$2:$F$106,6,0)</f>
        <v>320</v>
      </c>
    </row>
    <row r="220" spans="1:11">
      <c r="A220" s="2" t="s">
        <v>9</v>
      </c>
      <c r="B220" s="2" t="s">
        <v>532</v>
      </c>
      <c r="C220" s="2" t="s">
        <v>306</v>
      </c>
      <c r="D220" s="2" t="s">
        <v>533</v>
      </c>
      <c r="E220" s="2" t="s">
        <v>307</v>
      </c>
      <c r="F220" s="2" t="s">
        <v>359</v>
      </c>
      <c r="G220" s="2" t="s">
        <v>544</v>
      </c>
      <c r="H220" s="2" t="s">
        <v>545</v>
      </c>
      <c r="I220" s="2" t="s">
        <v>673</v>
      </c>
      <c r="J220" s="11">
        <v>160</v>
      </c>
      <c r="K220" s="4">
        <f>VLOOKUP(D220,'[1]Pricelist Vistex'!$A$2:$F$106,6,0)</f>
        <v>320</v>
      </c>
    </row>
    <row r="221" spans="1:11">
      <c r="A221" s="2" t="s">
        <v>9</v>
      </c>
      <c r="B221" s="2" t="s">
        <v>532</v>
      </c>
      <c r="C221" s="2" t="s">
        <v>306</v>
      </c>
      <c r="D221" s="2" t="s">
        <v>533</v>
      </c>
      <c r="E221" s="2" t="s">
        <v>307</v>
      </c>
      <c r="F221" s="2" t="s">
        <v>37</v>
      </c>
      <c r="G221" s="2" t="s">
        <v>546</v>
      </c>
      <c r="H221" s="2" t="s">
        <v>547</v>
      </c>
      <c r="I221" s="2" t="s">
        <v>673</v>
      </c>
      <c r="J221" s="11">
        <v>160</v>
      </c>
      <c r="K221" s="4">
        <f>VLOOKUP(D221,'[1]Pricelist Vistex'!$A$2:$F$106,6,0)</f>
        <v>320</v>
      </c>
    </row>
    <row r="222" spans="1:11">
      <c r="A222" s="2" t="s">
        <v>9</v>
      </c>
      <c r="B222" s="2" t="s">
        <v>532</v>
      </c>
      <c r="C222" s="2" t="s">
        <v>306</v>
      </c>
      <c r="D222" s="2" t="s">
        <v>533</v>
      </c>
      <c r="E222" s="2" t="s">
        <v>307</v>
      </c>
      <c r="F222" s="2" t="s">
        <v>40</v>
      </c>
      <c r="G222" s="2" t="s">
        <v>548</v>
      </c>
      <c r="H222" s="2" t="s">
        <v>549</v>
      </c>
      <c r="I222" s="2" t="s">
        <v>673</v>
      </c>
      <c r="J222" s="11">
        <v>160</v>
      </c>
      <c r="K222" s="4">
        <f>VLOOKUP(D222,'[1]Pricelist Vistex'!$A$2:$F$106,6,0)</f>
        <v>320</v>
      </c>
    </row>
    <row r="223" spans="1:11">
      <c r="A223" s="2" t="s">
        <v>9</v>
      </c>
      <c r="B223" s="2" t="s">
        <v>532</v>
      </c>
      <c r="C223" s="2" t="s">
        <v>306</v>
      </c>
      <c r="D223" s="2" t="s">
        <v>533</v>
      </c>
      <c r="E223" s="2" t="s">
        <v>307</v>
      </c>
      <c r="F223" s="2" t="s">
        <v>43</v>
      </c>
      <c r="G223" s="2" t="s">
        <v>550</v>
      </c>
      <c r="H223" s="2" t="s">
        <v>551</v>
      </c>
      <c r="I223" s="2">
        <v>6</v>
      </c>
      <c r="J223" s="11">
        <v>160</v>
      </c>
      <c r="K223" s="4">
        <f>VLOOKUP(D223,'[1]Pricelist Vistex'!$A$2:$F$106,6,0)</f>
        <v>320</v>
      </c>
    </row>
    <row r="224" spans="1:11">
      <c r="A224" s="2" t="s">
        <v>9</v>
      </c>
      <c r="B224" s="2" t="s">
        <v>552</v>
      </c>
      <c r="C224" s="2" t="s">
        <v>376</v>
      </c>
      <c r="D224" s="2" t="s">
        <v>553</v>
      </c>
      <c r="E224" s="2" t="s">
        <v>377</v>
      </c>
      <c r="F224" s="2" t="s">
        <v>356</v>
      </c>
      <c r="G224" s="2" t="s">
        <v>554</v>
      </c>
      <c r="H224" s="2" t="s">
        <v>555</v>
      </c>
      <c r="I224" s="2">
        <v>1</v>
      </c>
      <c r="J224" s="11">
        <v>195</v>
      </c>
      <c r="K224" s="4">
        <f>VLOOKUP(D224,'[1]Pricelist Vistex'!$A$2:$F$106,6,0)</f>
        <v>390</v>
      </c>
    </row>
    <row r="225" spans="1:11">
      <c r="A225" s="2" t="s">
        <v>9</v>
      </c>
      <c r="B225" s="2" t="s">
        <v>552</v>
      </c>
      <c r="C225" s="2" t="s">
        <v>376</v>
      </c>
      <c r="D225" s="2" t="s">
        <v>553</v>
      </c>
      <c r="E225" s="2" t="s">
        <v>377</v>
      </c>
      <c r="F225" s="2" t="s">
        <v>359</v>
      </c>
      <c r="G225" s="2" t="s">
        <v>556</v>
      </c>
      <c r="H225" s="2" t="s">
        <v>557</v>
      </c>
      <c r="I225" s="2">
        <v>8</v>
      </c>
      <c r="J225" s="11">
        <v>195</v>
      </c>
      <c r="K225" s="4">
        <f>VLOOKUP(D225,'[1]Pricelist Vistex'!$A$2:$F$106,6,0)</f>
        <v>390</v>
      </c>
    </row>
    <row r="226" spans="1:11">
      <c r="A226" s="2" t="s">
        <v>9</v>
      </c>
      <c r="B226" s="2" t="s">
        <v>552</v>
      </c>
      <c r="C226" s="2" t="s">
        <v>376</v>
      </c>
      <c r="D226" s="2" t="s">
        <v>553</v>
      </c>
      <c r="E226" s="2" t="s">
        <v>377</v>
      </c>
      <c r="F226" s="2" t="s">
        <v>37</v>
      </c>
      <c r="G226" s="2" t="s">
        <v>558</v>
      </c>
      <c r="H226" s="2" t="s">
        <v>559</v>
      </c>
      <c r="I226" s="2" t="s">
        <v>673</v>
      </c>
      <c r="J226" s="11">
        <v>195</v>
      </c>
      <c r="K226" s="4">
        <f>VLOOKUP(D226,'[1]Pricelist Vistex'!$A$2:$F$106,6,0)</f>
        <v>390</v>
      </c>
    </row>
    <row r="227" spans="1:11">
      <c r="A227" s="2" t="s">
        <v>9</v>
      </c>
      <c r="B227" s="2" t="s">
        <v>552</v>
      </c>
      <c r="C227" s="2" t="s">
        <v>376</v>
      </c>
      <c r="D227" s="2" t="s">
        <v>553</v>
      </c>
      <c r="E227" s="2" t="s">
        <v>377</v>
      </c>
      <c r="F227" s="2" t="s">
        <v>40</v>
      </c>
      <c r="G227" s="2" t="s">
        <v>560</v>
      </c>
      <c r="H227" s="2" t="s">
        <v>561</v>
      </c>
      <c r="I227" s="2">
        <v>5</v>
      </c>
      <c r="J227" s="11">
        <v>195</v>
      </c>
      <c r="K227" s="4">
        <f>VLOOKUP(D227,'[1]Pricelist Vistex'!$A$2:$F$106,6,0)</f>
        <v>390</v>
      </c>
    </row>
    <row r="228" spans="1:11">
      <c r="A228" s="2" t="s">
        <v>9</v>
      </c>
      <c r="B228" s="2" t="s">
        <v>552</v>
      </c>
      <c r="C228" s="2" t="s">
        <v>62</v>
      </c>
      <c r="D228" s="2" t="s">
        <v>553</v>
      </c>
      <c r="E228" s="2" t="s">
        <v>63</v>
      </c>
      <c r="F228" s="2" t="s">
        <v>356</v>
      </c>
      <c r="G228" s="2" t="s">
        <v>562</v>
      </c>
      <c r="H228" s="2" t="s">
        <v>563</v>
      </c>
      <c r="I228" s="2">
        <v>4</v>
      </c>
      <c r="J228" s="11">
        <v>195</v>
      </c>
      <c r="K228" s="4">
        <f>VLOOKUP(D228,'[1]Pricelist Vistex'!$A$2:$F$106,6,0)</f>
        <v>390</v>
      </c>
    </row>
    <row r="229" spans="1:11">
      <c r="A229" s="2" t="s">
        <v>9</v>
      </c>
      <c r="B229" s="2" t="s">
        <v>552</v>
      </c>
      <c r="C229" s="2" t="s">
        <v>62</v>
      </c>
      <c r="D229" s="2" t="s">
        <v>553</v>
      </c>
      <c r="E229" s="2" t="s">
        <v>63</v>
      </c>
      <c r="F229" s="2" t="s">
        <v>40</v>
      </c>
      <c r="G229" s="2" t="s">
        <v>564</v>
      </c>
      <c r="H229" s="2" t="s">
        <v>565</v>
      </c>
      <c r="I229" s="2">
        <v>4</v>
      </c>
      <c r="J229" s="11">
        <v>195</v>
      </c>
      <c r="K229" s="4">
        <f>VLOOKUP(D229,'[1]Pricelist Vistex'!$A$2:$F$106,6,0)</f>
        <v>390</v>
      </c>
    </row>
    <row r="230" spans="1:11">
      <c r="A230" s="2" t="s">
        <v>9</v>
      </c>
      <c r="B230" s="2" t="s">
        <v>566</v>
      </c>
      <c r="C230" s="2" t="s">
        <v>17</v>
      </c>
      <c r="D230" s="2" t="s">
        <v>567</v>
      </c>
      <c r="E230" s="2" t="s">
        <v>18</v>
      </c>
      <c r="F230" s="2" t="s">
        <v>359</v>
      </c>
      <c r="G230" s="2" t="s">
        <v>568</v>
      </c>
      <c r="H230" s="2" t="s">
        <v>569</v>
      </c>
      <c r="I230" s="2" t="s">
        <v>673</v>
      </c>
      <c r="J230" s="11">
        <v>202.5</v>
      </c>
      <c r="K230" s="4">
        <f>VLOOKUP(D230,'[1]Pricelist Vistex'!$A$2:$F$106,6,0)</f>
        <v>405</v>
      </c>
    </row>
    <row r="231" spans="1:11">
      <c r="A231" s="2" t="s">
        <v>9</v>
      </c>
      <c r="B231" s="2" t="s">
        <v>566</v>
      </c>
      <c r="C231" s="2" t="s">
        <v>17</v>
      </c>
      <c r="D231" s="2" t="s">
        <v>567</v>
      </c>
      <c r="E231" s="2" t="s">
        <v>18</v>
      </c>
      <c r="F231" s="2" t="s">
        <v>37</v>
      </c>
      <c r="G231" s="2" t="s">
        <v>570</v>
      </c>
      <c r="H231" s="2" t="s">
        <v>571</v>
      </c>
      <c r="I231" s="2">
        <v>6</v>
      </c>
      <c r="J231" s="11">
        <v>202.5</v>
      </c>
      <c r="K231" s="4">
        <f>VLOOKUP(D231,'[1]Pricelist Vistex'!$A$2:$F$106,6,0)</f>
        <v>405</v>
      </c>
    </row>
    <row r="232" spans="1:11">
      <c r="A232" s="2" t="s">
        <v>9</v>
      </c>
      <c r="B232" s="2" t="s">
        <v>566</v>
      </c>
      <c r="C232" s="2" t="s">
        <v>17</v>
      </c>
      <c r="D232" s="2" t="s">
        <v>567</v>
      </c>
      <c r="E232" s="2" t="s">
        <v>18</v>
      </c>
      <c r="F232" s="2" t="s">
        <v>40</v>
      </c>
      <c r="G232" s="2" t="s">
        <v>572</v>
      </c>
      <c r="H232" s="2" t="s">
        <v>573</v>
      </c>
      <c r="I232" s="2">
        <v>7</v>
      </c>
      <c r="J232" s="11">
        <v>202.5</v>
      </c>
      <c r="K232" s="4">
        <f>VLOOKUP(D232,'[1]Pricelist Vistex'!$A$2:$F$106,6,0)</f>
        <v>405</v>
      </c>
    </row>
    <row r="233" spans="1:11">
      <c r="A233" s="2" t="s">
        <v>9</v>
      </c>
      <c r="B233" s="2" t="s">
        <v>566</v>
      </c>
      <c r="C233" s="2" t="s">
        <v>574</v>
      </c>
      <c r="D233" s="2" t="s">
        <v>567</v>
      </c>
      <c r="E233" s="2" t="s">
        <v>575</v>
      </c>
      <c r="F233" s="2" t="s">
        <v>356</v>
      </c>
      <c r="G233" s="2" t="s">
        <v>576</v>
      </c>
      <c r="H233" s="2" t="s">
        <v>577</v>
      </c>
      <c r="I233" s="2">
        <v>8</v>
      </c>
      <c r="J233" s="11">
        <v>202.5</v>
      </c>
      <c r="K233" s="4">
        <f>VLOOKUP(D233,'[1]Pricelist Vistex'!$A$2:$F$106,6,0)</f>
        <v>405</v>
      </c>
    </row>
    <row r="234" spans="1:11">
      <c r="A234" s="2" t="s">
        <v>9</v>
      </c>
      <c r="B234" s="2" t="s">
        <v>566</v>
      </c>
      <c r="C234" s="2" t="s">
        <v>574</v>
      </c>
      <c r="D234" s="2" t="s">
        <v>567</v>
      </c>
      <c r="E234" s="2" t="s">
        <v>575</v>
      </c>
      <c r="F234" s="2" t="s">
        <v>359</v>
      </c>
      <c r="G234" s="2" t="s">
        <v>578</v>
      </c>
      <c r="H234" s="2" t="s">
        <v>579</v>
      </c>
      <c r="I234" s="2" t="s">
        <v>673</v>
      </c>
      <c r="J234" s="11">
        <v>202.5</v>
      </c>
      <c r="K234" s="4">
        <f>VLOOKUP(D234,'[1]Pricelist Vistex'!$A$2:$F$106,6,0)</f>
        <v>405</v>
      </c>
    </row>
    <row r="235" spans="1:11">
      <c r="A235" s="2" t="s">
        <v>9</v>
      </c>
      <c r="B235" s="2" t="s">
        <v>566</v>
      </c>
      <c r="C235" s="2" t="s">
        <v>574</v>
      </c>
      <c r="D235" s="2" t="s">
        <v>567</v>
      </c>
      <c r="E235" s="2" t="s">
        <v>575</v>
      </c>
      <c r="F235" s="2" t="s">
        <v>37</v>
      </c>
      <c r="G235" s="2" t="s">
        <v>580</v>
      </c>
      <c r="H235" s="2" t="s">
        <v>581</v>
      </c>
      <c r="I235" s="2" t="s">
        <v>673</v>
      </c>
      <c r="J235" s="11">
        <v>202.5</v>
      </c>
      <c r="K235" s="4">
        <f>VLOOKUP(D235,'[1]Pricelist Vistex'!$A$2:$F$106,6,0)</f>
        <v>405</v>
      </c>
    </row>
    <row r="236" spans="1:11">
      <c r="A236" s="2" t="s">
        <v>9</v>
      </c>
      <c r="B236" s="2" t="s">
        <v>566</v>
      </c>
      <c r="C236" s="2" t="s">
        <v>574</v>
      </c>
      <c r="D236" s="2" t="s">
        <v>567</v>
      </c>
      <c r="E236" s="2" t="s">
        <v>575</v>
      </c>
      <c r="F236" s="2" t="s">
        <v>40</v>
      </c>
      <c r="G236" s="2" t="s">
        <v>582</v>
      </c>
      <c r="H236" s="2" t="s">
        <v>583</v>
      </c>
      <c r="I236" s="2" t="s">
        <v>673</v>
      </c>
      <c r="J236" s="11">
        <v>202.5</v>
      </c>
      <c r="K236" s="4">
        <f>VLOOKUP(D236,'[1]Pricelist Vistex'!$A$2:$F$106,6,0)</f>
        <v>405</v>
      </c>
    </row>
    <row r="237" spans="1:11">
      <c r="A237" s="2" t="s">
        <v>9</v>
      </c>
      <c r="B237" s="2" t="s">
        <v>566</v>
      </c>
      <c r="C237" s="2" t="s">
        <v>574</v>
      </c>
      <c r="D237" s="2" t="s">
        <v>567</v>
      </c>
      <c r="E237" s="2" t="s">
        <v>575</v>
      </c>
      <c r="F237" s="2" t="s">
        <v>43</v>
      </c>
      <c r="G237" s="2" t="s">
        <v>584</v>
      </c>
      <c r="H237" s="2" t="s">
        <v>585</v>
      </c>
      <c r="I237" s="2">
        <v>4</v>
      </c>
      <c r="J237" s="11">
        <v>202.5</v>
      </c>
      <c r="K237" s="4">
        <f>VLOOKUP(D237,'[1]Pricelist Vistex'!$A$2:$F$106,6,0)</f>
        <v>405</v>
      </c>
    </row>
    <row r="238" spans="1:11">
      <c r="A238" s="2" t="s">
        <v>9</v>
      </c>
      <c r="B238" s="2" t="s">
        <v>586</v>
      </c>
      <c r="C238" s="2" t="s">
        <v>136</v>
      </c>
      <c r="D238" s="2" t="s">
        <v>587</v>
      </c>
      <c r="E238" s="2" t="s">
        <v>137</v>
      </c>
      <c r="F238" s="2" t="s">
        <v>588</v>
      </c>
      <c r="G238" s="2" t="s">
        <v>589</v>
      </c>
      <c r="H238" s="2" t="s">
        <v>590</v>
      </c>
      <c r="I238" s="2">
        <v>3</v>
      </c>
      <c r="J238" s="11">
        <v>105</v>
      </c>
      <c r="K238" s="4">
        <f>VLOOKUP(D238,'[1]Pricelist Vistex'!$A$2:$F$106,6,0)</f>
        <v>210</v>
      </c>
    </row>
    <row r="239" spans="1:11">
      <c r="A239" s="2" t="s">
        <v>9</v>
      </c>
      <c r="B239" s="2" t="s">
        <v>586</v>
      </c>
      <c r="C239" s="2" t="s">
        <v>136</v>
      </c>
      <c r="D239" s="2" t="s">
        <v>587</v>
      </c>
      <c r="E239" s="2" t="s">
        <v>137</v>
      </c>
      <c r="F239" s="2" t="s">
        <v>591</v>
      </c>
      <c r="G239" s="2" t="s">
        <v>592</v>
      </c>
      <c r="H239" s="2" t="s">
        <v>593</v>
      </c>
      <c r="I239" s="2" t="s">
        <v>673</v>
      </c>
      <c r="J239" s="11">
        <v>105</v>
      </c>
      <c r="K239" s="4">
        <f>VLOOKUP(D239,'[1]Pricelist Vistex'!$A$2:$F$106,6,0)</f>
        <v>210</v>
      </c>
    </row>
    <row r="240" spans="1:11">
      <c r="A240" s="2" t="s">
        <v>9</v>
      </c>
      <c r="B240" s="2" t="s">
        <v>586</v>
      </c>
      <c r="C240" s="2" t="s">
        <v>136</v>
      </c>
      <c r="D240" s="2" t="s">
        <v>587</v>
      </c>
      <c r="E240" s="2" t="s">
        <v>137</v>
      </c>
      <c r="F240" s="2" t="s">
        <v>594</v>
      </c>
      <c r="G240" s="2" t="s">
        <v>595</v>
      </c>
      <c r="H240" s="2" t="s">
        <v>596</v>
      </c>
      <c r="I240" s="2" t="s">
        <v>673</v>
      </c>
      <c r="J240" s="11">
        <v>105</v>
      </c>
      <c r="K240" s="4">
        <f>VLOOKUP(D240,'[1]Pricelist Vistex'!$A$2:$F$106,6,0)</f>
        <v>210</v>
      </c>
    </row>
    <row r="241" spans="1:11">
      <c r="A241" s="2" t="s">
        <v>9</v>
      </c>
      <c r="B241" s="2" t="s">
        <v>586</v>
      </c>
      <c r="C241" s="2" t="s">
        <v>136</v>
      </c>
      <c r="D241" s="2" t="s">
        <v>587</v>
      </c>
      <c r="E241" s="2" t="s">
        <v>137</v>
      </c>
      <c r="F241" s="2" t="s">
        <v>597</v>
      </c>
      <c r="G241" s="2" t="s">
        <v>598</v>
      </c>
      <c r="H241" s="2" t="s">
        <v>599</v>
      </c>
      <c r="I241" s="2" t="s">
        <v>673</v>
      </c>
      <c r="J241" s="11">
        <v>105</v>
      </c>
      <c r="K241" s="4">
        <f>VLOOKUP(D241,'[1]Pricelist Vistex'!$A$2:$F$106,6,0)</f>
        <v>210</v>
      </c>
    </row>
    <row r="242" spans="1:11">
      <c r="A242" s="2" t="s">
        <v>9</v>
      </c>
      <c r="B242" s="2" t="s">
        <v>586</v>
      </c>
      <c r="C242" s="2" t="s">
        <v>136</v>
      </c>
      <c r="D242" s="2" t="s">
        <v>587</v>
      </c>
      <c r="E242" s="2" t="s">
        <v>137</v>
      </c>
      <c r="F242" s="2" t="s">
        <v>600</v>
      </c>
      <c r="G242" s="2" t="s">
        <v>601</v>
      </c>
      <c r="H242" s="2" t="s">
        <v>602</v>
      </c>
      <c r="I242" s="2" t="s">
        <v>673</v>
      </c>
      <c r="J242" s="11">
        <v>105</v>
      </c>
      <c r="K242" s="4">
        <f>VLOOKUP(D242,'[1]Pricelist Vistex'!$A$2:$F$106,6,0)</f>
        <v>210</v>
      </c>
    </row>
    <row r="243" spans="1:11">
      <c r="A243" s="2" t="s">
        <v>9</v>
      </c>
      <c r="B243" s="2" t="s">
        <v>586</v>
      </c>
      <c r="C243" s="2" t="s">
        <v>136</v>
      </c>
      <c r="D243" s="2" t="s">
        <v>587</v>
      </c>
      <c r="E243" s="2" t="s">
        <v>137</v>
      </c>
      <c r="F243" s="2" t="s">
        <v>603</v>
      </c>
      <c r="G243" s="2" t="s">
        <v>604</v>
      </c>
      <c r="H243" s="2" t="s">
        <v>605</v>
      </c>
      <c r="I243" s="2" t="s">
        <v>673</v>
      </c>
      <c r="J243" s="11">
        <v>105</v>
      </c>
      <c r="K243" s="4">
        <f>VLOOKUP(D243,'[1]Pricelist Vistex'!$A$2:$F$106,6,0)</f>
        <v>210</v>
      </c>
    </row>
    <row r="244" spans="1:11">
      <c r="A244" s="2" t="s">
        <v>9</v>
      </c>
      <c r="B244" s="2" t="s">
        <v>586</v>
      </c>
      <c r="C244" s="2" t="s">
        <v>136</v>
      </c>
      <c r="D244" s="2" t="s">
        <v>587</v>
      </c>
      <c r="E244" s="2" t="s">
        <v>137</v>
      </c>
      <c r="F244" s="2" t="s">
        <v>606</v>
      </c>
      <c r="G244" s="2" t="s">
        <v>607</v>
      </c>
      <c r="H244" s="2" t="s">
        <v>608</v>
      </c>
      <c r="I244" s="2" t="s">
        <v>673</v>
      </c>
      <c r="J244" s="11">
        <v>105</v>
      </c>
      <c r="K244" s="4">
        <f>VLOOKUP(D244,'[1]Pricelist Vistex'!$A$2:$F$106,6,0)</f>
        <v>210</v>
      </c>
    </row>
    <row r="245" spans="1:11">
      <c r="A245" s="2" t="s">
        <v>9</v>
      </c>
      <c r="B245" s="2" t="s">
        <v>586</v>
      </c>
      <c r="C245" s="2" t="s">
        <v>136</v>
      </c>
      <c r="D245" s="2" t="s">
        <v>587</v>
      </c>
      <c r="E245" s="2" t="s">
        <v>137</v>
      </c>
      <c r="F245" s="2" t="s">
        <v>609</v>
      </c>
      <c r="G245" s="2" t="s">
        <v>610</v>
      </c>
      <c r="H245" s="2" t="s">
        <v>611</v>
      </c>
      <c r="I245" s="2" t="s">
        <v>673</v>
      </c>
      <c r="J245" s="11">
        <v>105</v>
      </c>
      <c r="K245" s="4">
        <f>VLOOKUP(D245,'[1]Pricelist Vistex'!$A$2:$F$106,6,0)</f>
        <v>210</v>
      </c>
    </row>
    <row r="246" spans="1:11">
      <c r="A246" s="2" t="s">
        <v>9</v>
      </c>
      <c r="B246" s="2" t="s">
        <v>612</v>
      </c>
      <c r="C246" s="2" t="s">
        <v>136</v>
      </c>
      <c r="D246" s="2" t="s">
        <v>613</v>
      </c>
      <c r="E246" s="2" t="s">
        <v>137</v>
      </c>
      <c r="F246" s="2" t="s">
        <v>588</v>
      </c>
      <c r="G246" s="2" t="s">
        <v>614</v>
      </c>
      <c r="H246" s="2" t="s">
        <v>615</v>
      </c>
      <c r="I246" s="2">
        <v>6</v>
      </c>
      <c r="J246" s="11">
        <v>100</v>
      </c>
      <c r="K246" s="4">
        <f>VLOOKUP(D246,'[1]Pricelist Vistex'!$A$2:$F$106,6,0)</f>
        <v>200</v>
      </c>
    </row>
    <row r="247" spans="1:11">
      <c r="A247" s="2" t="s">
        <v>9</v>
      </c>
      <c r="B247" s="2" t="s">
        <v>612</v>
      </c>
      <c r="C247" s="2" t="s">
        <v>136</v>
      </c>
      <c r="D247" s="2" t="s">
        <v>613</v>
      </c>
      <c r="E247" s="2" t="s">
        <v>137</v>
      </c>
      <c r="F247" s="2" t="s">
        <v>591</v>
      </c>
      <c r="G247" s="2" t="s">
        <v>616</v>
      </c>
      <c r="H247" s="2" t="s">
        <v>617</v>
      </c>
      <c r="I247" s="2" t="s">
        <v>673</v>
      </c>
      <c r="J247" s="11">
        <v>100</v>
      </c>
      <c r="K247" s="4">
        <f>VLOOKUP(D247,'[1]Pricelist Vistex'!$A$2:$F$106,6,0)</f>
        <v>200</v>
      </c>
    </row>
    <row r="248" spans="1:11">
      <c r="A248" s="2" t="s">
        <v>9</v>
      </c>
      <c r="B248" s="2" t="s">
        <v>612</v>
      </c>
      <c r="C248" s="2" t="s">
        <v>136</v>
      </c>
      <c r="D248" s="2" t="s">
        <v>613</v>
      </c>
      <c r="E248" s="2" t="s">
        <v>137</v>
      </c>
      <c r="F248" s="2" t="s">
        <v>594</v>
      </c>
      <c r="G248" s="2" t="s">
        <v>618</v>
      </c>
      <c r="H248" s="2" t="s">
        <v>619</v>
      </c>
      <c r="I248" s="2" t="s">
        <v>673</v>
      </c>
      <c r="J248" s="11">
        <v>100</v>
      </c>
      <c r="K248" s="4">
        <f>VLOOKUP(D248,'[1]Pricelist Vistex'!$A$2:$F$106,6,0)</f>
        <v>200</v>
      </c>
    </row>
    <row r="249" spans="1:11">
      <c r="A249" s="2" t="s">
        <v>9</v>
      </c>
      <c r="B249" s="2" t="s">
        <v>612</v>
      </c>
      <c r="C249" s="2" t="s">
        <v>136</v>
      </c>
      <c r="D249" s="2" t="s">
        <v>613</v>
      </c>
      <c r="E249" s="2" t="s">
        <v>137</v>
      </c>
      <c r="F249" s="2" t="s">
        <v>597</v>
      </c>
      <c r="G249" s="2" t="s">
        <v>620</v>
      </c>
      <c r="H249" s="2" t="s">
        <v>621</v>
      </c>
      <c r="I249" s="2" t="s">
        <v>673</v>
      </c>
      <c r="J249" s="11">
        <v>100</v>
      </c>
      <c r="K249" s="4">
        <f>VLOOKUP(D249,'[1]Pricelist Vistex'!$A$2:$F$106,6,0)</f>
        <v>200</v>
      </c>
    </row>
    <row r="250" spans="1:11">
      <c r="A250" s="2" t="s">
        <v>9</v>
      </c>
      <c r="B250" s="2" t="s">
        <v>612</v>
      </c>
      <c r="C250" s="2" t="s">
        <v>136</v>
      </c>
      <c r="D250" s="2" t="s">
        <v>613</v>
      </c>
      <c r="E250" s="2" t="s">
        <v>137</v>
      </c>
      <c r="F250" s="2" t="s">
        <v>600</v>
      </c>
      <c r="G250" s="2" t="s">
        <v>622</v>
      </c>
      <c r="H250" s="2" t="s">
        <v>623</v>
      </c>
      <c r="I250" s="2" t="s">
        <v>673</v>
      </c>
      <c r="J250" s="11">
        <v>100</v>
      </c>
      <c r="K250" s="4">
        <f>VLOOKUP(D250,'[1]Pricelist Vistex'!$A$2:$F$106,6,0)</f>
        <v>200</v>
      </c>
    </row>
    <row r="251" spans="1:11">
      <c r="A251" s="2" t="s">
        <v>9</v>
      </c>
      <c r="B251" s="2" t="s">
        <v>612</v>
      </c>
      <c r="C251" s="2" t="s">
        <v>136</v>
      </c>
      <c r="D251" s="2" t="s">
        <v>613</v>
      </c>
      <c r="E251" s="2" t="s">
        <v>137</v>
      </c>
      <c r="F251" s="2" t="s">
        <v>603</v>
      </c>
      <c r="G251" s="2" t="s">
        <v>624</v>
      </c>
      <c r="H251" s="2" t="s">
        <v>625</v>
      </c>
      <c r="I251" s="2" t="s">
        <v>673</v>
      </c>
      <c r="J251" s="11">
        <v>100</v>
      </c>
      <c r="K251" s="4">
        <f>VLOOKUP(D251,'[1]Pricelist Vistex'!$A$2:$F$106,6,0)</f>
        <v>200</v>
      </c>
    </row>
    <row r="252" spans="1:11">
      <c r="A252" s="2" t="s">
        <v>9</v>
      </c>
      <c r="B252" s="2" t="s">
        <v>612</v>
      </c>
      <c r="C252" s="2" t="s">
        <v>136</v>
      </c>
      <c r="D252" s="2" t="s">
        <v>613</v>
      </c>
      <c r="E252" s="2" t="s">
        <v>137</v>
      </c>
      <c r="F252" s="2" t="s">
        <v>606</v>
      </c>
      <c r="G252" s="2" t="s">
        <v>626</v>
      </c>
      <c r="H252" s="2" t="s">
        <v>627</v>
      </c>
      <c r="I252" s="2" t="s">
        <v>673</v>
      </c>
      <c r="J252" s="11">
        <v>100</v>
      </c>
      <c r="K252" s="4">
        <f>VLOOKUP(D252,'[1]Pricelist Vistex'!$A$2:$F$106,6,0)</f>
        <v>200</v>
      </c>
    </row>
    <row r="253" spans="1:11">
      <c r="A253" s="2" t="s">
        <v>9</v>
      </c>
      <c r="B253" s="2" t="s">
        <v>612</v>
      </c>
      <c r="C253" s="2" t="s">
        <v>136</v>
      </c>
      <c r="D253" s="2" t="s">
        <v>613</v>
      </c>
      <c r="E253" s="2" t="s">
        <v>137</v>
      </c>
      <c r="F253" s="2" t="s">
        <v>609</v>
      </c>
      <c r="G253" s="2" t="s">
        <v>628</v>
      </c>
      <c r="H253" s="2" t="s">
        <v>629</v>
      </c>
      <c r="I253" s="2" t="s">
        <v>673</v>
      </c>
      <c r="J253" s="11">
        <v>100</v>
      </c>
      <c r="K253" s="4">
        <f>VLOOKUP(D253,'[1]Pricelist Vistex'!$A$2:$F$106,6,0)</f>
        <v>200</v>
      </c>
    </row>
    <row r="254" spans="1:11">
      <c r="A254" s="2" t="s">
        <v>9</v>
      </c>
      <c r="B254" s="2" t="s">
        <v>630</v>
      </c>
      <c r="C254" s="2" t="s">
        <v>136</v>
      </c>
      <c r="D254" s="2" t="s">
        <v>631</v>
      </c>
      <c r="E254" s="2" t="s">
        <v>137</v>
      </c>
      <c r="F254" s="2" t="s">
        <v>594</v>
      </c>
      <c r="G254" s="2" t="s">
        <v>632</v>
      </c>
      <c r="H254" s="2" t="s">
        <v>633</v>
      </c>
      <c r="I254" s="2">
        <v>4</v>
      </c>
      <c r="J254" s="11">
        <v>95</v>
      </c>
      <c r="K254" s="4">
        <f>VLOOKUP(D254,'[1]Pricelist Vistex'!$A$2:$F$106,6,0)</f>
        <v>190</v>
      </c>
    </row>
    <row r="255" spans="1:11">
      <c r="A255" s="2" t="s">
        <v>9</v>
      </c>
      <c r="B255" s="2" t="s">
        <v>630</v>
      </c>
      <c r="C255" s="2" t="s">
        <v>136</v>
      </c>
      <c r="D255" s="2" t="s">
        <v>631</v>
      </c>
      <c r="E255" s="2" t="s">
        <v>137</v>
      </c>
      <c r="F255" s="2" t="s">
        <v>597</v>
      </c>
      <c r="G255" s="2" t="s">
        <v>634</v>
      </c>
      <c r="H255" s="2" t="s">
        <v>635</v>
      </c>
      <c r="I255" s="2">
        <v>8</v>
      </c>
      <c r="J255" s="11">
        <v>95</v>
      </c>
      <c r="K255" s="4">
        <f>VLOOKUP(D255,'[1]Pricelist Vistex'!$A$2:$F$106,6,0)</f>
        <v>190</v>
      </c>
    </row>
    <row r="256" spans="1:11">
      <c r="A256" s="2" t="s">
        <v>9</v>
      </c>
      <c r="B256" s="2" t="s">
        <v>630</v>
      </c>
      <c r="C256" s="2" t="s">
        <v>136</v>
      </c>
      <c r="D256" s="2" t="s">
        <v>631</v>
      </c>
      <c r="E256" s="2" t="s">
        <v>137</v>
      </c>
      <c r="F256" s="2" t="s">
        <v>600</v>
      </c>
      <c r="G256" s="2" t="s">
        <v>636</v>
      </c>
      <c r="H256" s="2" t="s">
        <v>637</v>
      </c>
      <c r="I256" s="2">
        <v>1</v>
      </c>
      <c r="J256" s="11">
        <v>95</v>
      </c>
      <c r="K256" s="4">
        <f>VLOOKUP(D256,'[1]Pricelist Vistex'!$A$2:$F$106,6,0)</f>
        <v>190</v>
      </c>
    </row>
    <row r="257" spans="1:11">
      <c r="A257" s="2" t="s">
        <v>9</v>
      </c>
      <c r="B257" s="2" t="s">
        <v>638</v>
      </c>
      <c r="C257" s="2" t="s">
        <v>639</v>
      </c>
      <c r="D257" s="2" t="s">
        <v>640</v>
      </c>
      <c r="E257" s="2" t="s">
        <v>641</v>
      </c>
      <c r="F257" s="2" t="s">
        <v>594</v>
      </c>
      <c r="G257" s="2" t="s">
        <v>642</v>
      </c>
      <c r="H257" s="2" t="s">
        <v>643</v>
      </c>
      <c r="I257" s="2" t="s">
        <v>673</v>
      </c>
      <c r="J257" s="11">
        <v>202.5</v>
      </c>
      <c r="K257" s="4">
        <f>VLOOKUP(D257,'[1]Pricelist Vistex'!$A$2:$F$106,6,0)</f>
        <v>405</v>
      </c>
    </row>
    <row r="258" spans="1:11">
      <c r="A258" s="2" t="s">
        <v>9</v>
      </c>
      <c r="B258" s="2" t="s">
        <v>638</v>
      </c>
      <c r="C258" s="2" t="s">
        <v>639</v>
      </c>
      <c r="D258" s="2" t="s">
        <v>640</v>
      </c>
      <c r="E258" s="2" t="s">
        <v>641</v>
      </c>
      <c r="F258" s="2" t="s">
        <v>600</v>
      </c>
      <c r="G258" s="2" t="s">
        <v>644</v>
      </c>
      <c r="H258" s="2" t="s">
        <v>645</v>
      </c>
      <c r="I258" s="2">
        <v>7</v>
      </c>
      <c r="J258" s="11">
        <v>202.5</v>
      </c>
      <c r="K258" s="4">
        <f>VLOOKUP(D258,'[1]Pricelist Vistex'!$A$2:$F$106,6,0)</f>
        <v>405</v>
      </c>
    </row>
    <row r="259" spans="1:11">
      <c r="A259" s="2" t="s">
        <v>9</v>
      </c>
      <c r="B259" s="2" t="s">
        <v>638</v>
      </c>
      <c r="C259" s="2" t="s">
        <v>639</v>
      </c>
      <c r="D259" s="2" t="s">
        <v>640</v>
      </c>
      <c r="E259" s="2" t="s">
        <v>641</v>
      </c>
      <c r="F259" s="2" t="s">
        <v>603</v>
      </c>
      <c r="G259" s="2" t="s">
        <v>646</v>
      </c>
      <c r="H259" s="2" t="s">
        <v>647</v>
      </c>
      <c r="I259" s="2" t="s">
        <v>673</v>
      </c>
      <c r="J259" s="11">
        <v>202.5</v>
      </c>
      <c r="K259" s="4">
        <f>VLOOKUP(D259,'[1]Pricelist Vistex'!$A$2:$F$106,6,0)</f>
        <v>405</v>
      </c>
    </row>
    <row r="260" spans="1:11">
      <c r="A260" s="2" t="s">
        <v>9</v>
      </c>
      <c r="B260" s="2" t="s">
        <v>630</v>
      </c>
      <c r="C260" s="2" t="s">
        <v>62</v>
      </c>
      <c r="D260" s="2" t="s">
        <v>648</v>
      </c>
      <c r="E260" s="2" t="s">
        <v>63</v>
      </c>
      <c r="F260" s="2" t="s">
        <v>594</v>
      </c>
      <c r="G260" s="2" t="s">
        <v>649</v>
      </c>
      <c r="H260" s="2" t="s">
        <v>650</v>
      </c>
      <c r="I260" s="2" t="s">
        <v>673</v>
      </c>
      <c r="J260" s="11">
        <v>95</v>
      </c>
      <c r="K260" s="4">
        <f>VLOOKUP(D260,'[1]Pricelist Vistex'!$A$2:$F$106,6,0)</f>
        <v>190</v>
      </c>
    </row>
    <row r="261" spans="1:11">
      <c r="A261" s="2" t="s">
        <v>9</v>
      </c>
      <c r="B261" s="2" t="s">
        <v>630</v>
      </c>
      <c r="C261" s="2" t="s">
        <v>62</v>
      </c>
      <c r="D261" s="2" t="s">
        <v>648</v>
      </c>
      <c r="E261" s="2" t="s">
        <v>63</v>
      </c>
      <c r="F261" s="2" t="s">
        <v>597</v>
      </c>
      <c r="G261" s="2" t="s">
        <v>651</v>
      </c>
      <c r="H261" s="2" t="s">
        <v>652</v>
      </c>
      <c r="I261" s="2" t="s">
        <v>673</v>
      </c>
      <c r="J261" s="11">
        <v>95</v>
      </c>
      <c r="K261" s="4">
        <f>VLOOKUP(D261,'[1]Pricelist Vistex'!$A$2:$F$106,6,0)</f>
        <v>190</v>
      </c>
    </row>
    <row r="262" spans="1:11">
      <c r="A262" s="2" t="s">
        <v>9</v>
      </c>
      <c r="B262" s="2" t="s">
        <v>630</v>
      </c>
      <c r="C262" s="2" t="s">
        <v>62</v>
      </c>
      <c r="D262" s="2" t="s">
        <v>648</v>
      </c>
      <c r="E262" s="2" t="s">
        <v>63</v>
      </c>
      <c r="F262" s="2" t="s">
        <v>600</v>
      </c>
      <c r="G262" s="2" t="s">
        <v>653</v>
      </c>
      <c r="H262" s="2" t="s">
        <v>654</v>
      </c>
      <c r="I262" s="2" t="s">
        <v>673</v>
      </c>
      <c r="J262" s="11">
        <v>95</v>
      </c>
      <c r="K262" s="4">
        <f>VLOOKUP(D262,'[1]Pricelist Vistex'!$A$2:$F$106,6,0)</f>
        <v>190</v>
      </c>
    </row>
    <row r="263" spans="1:11">
      <c r="A263" s="2" t="s">
        <v>9</v>
      </c>
      <c r="B263" s="2" t="s">
        <v>630</v>
      </c>
      <c r="C263" s="2" t="s">
        <v>62</v>
      </c>
      <c r="D263" s="2" t="s">
        <v>648</v>
      </c>
      <c r="E263" s="2" t="s">
        <v>63</v>
      </c>
      <c r="F263" s="2" t="s">
        <v>603</v>
      </c>
      <c r="G263" s="2" t="s">
        <v>655</v>
      </c>
      <c r="H263" s="2" t="s">
        <v>656</v>
      </c>
      <c r="I263" s="2">
        <v>5</v>
      </c>
      <c r="J263" s="11">
        <v>95</v>
      </c>
      <c r="K263" s="4">
        <f>VLOOKUP(D263,'[1]Pricelist Vistex'!$A$2:$F$106,6,0)</f>
        <v>190</v>
      </c>
    </row>
    <row r="264" spans="1:11">
      <c r="A264" s="2" t="s">
        <v>9</v>
      </c>
      <c r="B264" s="2" t="s">
        <v>630</v>
      </c>
      <c r="C264" s="2" t="s">
        <v>62</v>
      </c>
      <c r="D264" s="2" t="s">
        <v>648</v>
      </c>
      <c r="E264" s="2" t="s">
        <v>63</v>
      </c>
      <c r="F264" s="2" t="s">
        <v>606</v>
      </c>
      <c r="G264" s="2" t="s">
        <v>657</v>
      </c>
      <c r="H264" s="2" t="s">
        <v>658</v>
      </c>
      <c r="I264" s="2">
        <v>10</v>
      </c>
      <c r="J264" s="11">
        <v>95</v>
      </c>
      <c r="K264" s="4">
        <f>VLOOKUP(D264,'[1]Pricelist Vistex'!$A$2:$F$106,6,0)</f>
        <v>190</v>
      </c>
    </row>
    <row r="265" spans="1:11">
      <c r="A265" s="2" t="s">
        <v>9</v>
      </c>
      <c r="B265" s="2" t="s">
        <v>630</v>
      </c>
      <c r="C265" s="2" t="s">
        <v>62</v>
      </c>
      <c r="D265" s="2" t="s">
        <v>648</v>
      </c>
      <c r="E265" s="2" t="s">
        <v>63</v>
      </c>
      <c r="F265" s="2" t="s">
        <v>609</v>
      </c>
      <c r="G265" s="2" t="s">
        <v>659</v>
      </c>
      <c r="H265" s="2" t="s">
        <v>660</v>
      </c>
      <c r="I265" s="2">
        <v>7</v>
      </c>
      <c r="J265" s="11">
        <v>95</v>
      </c>
      <c r="K265" s="4">
        <f>VLOOKUP(D265,'[1]Pricelist Vistex'!$A$2:$F$106,6,0)</f>
        <v>190</v>
      </c>
    </row>
    <row r="266" spans="1:11">
      <c r="A266" s="2" t="s">
        <v>9</v>
      </c>
      <c r="B266" s="2" t="s">
        <v>630</v>
      </c>
      <c r="C266" s="2" t="s">
        <v>92</v>
      </c>
      <c r="D266" s="2" t="s">
        <v>648</v>
      </c>
      <c r="E266" s="2" t="s">
        <v>93</v>
      </c>
      <c r="F266" s="2" t="s">
        <v>594</v>
      </c>
      <c r="G266" s="2" t="s">
        <v>661</v>
      </c>
      <c r="H266" s="2" t="s">
        <v>662</v>
      </c>
      <c r="I266" s="2" t="s">
        <v>673</v>
      </c>
      <c r="J266" s="11">
        <v>95</v>
      </c>
      <c r="K266" s="4">
        <f>VLOOKUP(D266,'[1]Pricelist Vistex'!$A$2:$F$106,6,0)</f>
        <v>190</v>
      </c>
    </row>
    <row r="267" spans="1:11">
      <c r="A267" s="2" t="s">
        <v>9</v>
      </c>
      <c r="B267" s="2" t="s">
        <v>630</v>
      </c>
      <c r="C267" s="2" t="s">
        <v>92</v>
      </c>
      <c r="D267" s="2" t="s">
        <v>648</v>
      </c>
      <c r="E267" s="2" t="s">
        <v>93</v>
      </c>
      <c r="F267" s="2" t="s">
        <v>597</v>
      </c>
      <c r="G267" s="2" t="s">
        <v>663</v>
      </c>
      <c r="H267" s="2" t="s">
        <v>664</v>
      </c>
      <c r="I267" s="2" t="s">
        <v>673</v>
      </c>
      <c r="J267" s="11">
        <v>95</v>
      </c>
      <c r="K267" s="4">
        <f>VLOOKUP(D267,'[1]Pricelist Vistex'!$A$2:$F$106,6,0)</f>
        <v>190</v>
      </c>
    </row>
    <row r="268" spans="1:11">
      <c r="A268" s="2" t="s">
        <v>9</v>
      </c>
      <c r="B268" s="2" t="s">
        <v>630</v>
      </c>
      <c r="C268" s="2" t="s">
        <v>92</v>
      </c>
      <c r="D268" s="2" t="s">
        <v>648</v>
      </c>
      <c r="E268" s="2" t="s">
        <v>93</v>
      </c>
      <c r="F268" s="2" t="s">
        <v>600</v>
      </c>
      <c r="G268" s="2" t="s">
        <v>665</v>
      </c>
      <c r="H268" s="2" t="s">
        <v>666</v>
      </c>
      <c r="I268" s="2" t="s">
        <v>673</v>
      </c>
      <c r="J268" s="11">
        <v>95</v>
      </c>
      <c r="K268" s="4">
        <f>VLOOKUP(D268,'[1]Pricelist Vistex'!$A$2:$F$106,6,0)</f>
        <v>190</v>
      </c>
    </row>
    <row r="269" spans="1:11">
      <c r="A269" s="2" t="s">
        <v>9</v>
      </c>
      <c r="B269" s="2" t="s">
        <v>630</v>
      </c>
      <c r="C269" s="2" t="s">
        <v>92</v>
      </c>
      <c r="D269" s="2" t="s">
        <v>648</v>
      </c>
      <c r="E269" s="2" t="s">
        <v>93</v>
      </c>
      <c r="F269" s="2" t="s">
        <v>603</v>
      </c>
      <c r="G269" s="2" t="s">
        <v>667</v>
      </c>
      <c r="H269" s="2" t="s">
        <v>668</v>
      </c>
      <c r="I269" s="2" t="s">
        <v>673</v>
      </c>
      <c r="J269" s="11">
        <v>95</v>
      </c>
      <c r="K269" s="4">
        <f>VLOOKUP(D269,'[1]Pricelist Vistex'!$A$2:$F$106,6,0)</f>
        <v>190</v>
      </c>
    </row>
    <row r="270" spans="1:11">
      <c r="A270" s="2" t="s">
        <v>9</v>
      </c>
      <c r="B270" s="2" t="s">
        <v>630</v>
      </c>
      <c r="C270" s="2" t="s">
        <v>92</v>
      </c>
      <c r="D270" s="2" t="s">
        <v>648</v>
      </c>
      <c r="E270" s="2" t="s">
        <v>93</v>
      </c>
      <c r="F270" s="2" t="s">
        <v>606</v>
      </c>
      <c r="G270" s="2" t="s">
        <v>669</v>
      </c>
      <c r="H270" s="2" t="s">
        <v>670</v>
      </c>
      <c r="I270" s="2">
        <v>4</v>
      </c>
      <c r="J270" s="11">
        <v>95</v>
      </c>
      <c r="K270" s="4">
        <f>VLOOKUP(D270,'[1]Pricelist Vistex'!$A$2:$F$106,6,0)</f>
        <v>190</v>
      </c>
    </row>
    <row r="271" spans="1:11">
      <c r="A271" s="2" t="s">
        <v>9</v>
      </c>
      <c r="B271" s="2" t="s">
        <v>630</v>
      </c>
      <c r="C271" s="2" t="s">
        <v>92</v>
      </c>
      <c r="D271" s="2" t="s">
        <v>648</v>
      </c>
      <c r="E271" s="2" t="s">
        <v>93</v>
      </c>
      <c r="F271" s="2" t="s">
        <v>609</v>
      </c>
      <c r="G271" s="2" t="s">
        <v>671</v>
      </c>
      <c r="H271" s="2" t="s">
        <v>672</v>
      </c>
      <c r="I271" s="2">
        <v>2</v>
      </c>
      <c r="J271" s="11">
        <v>95</v>
      </c>
      <c r="K271" s="4">
        <f>VLOOKUP(D271,'[1]Pricelist Vistex'!$A$2:$F$106,6,0)</f>
        <v>190</v>
      </c>
    </row>
  </sheetData>
  <mergeCells count="1">
    <mergeCell ref="A1:K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Moon Boots 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2026-01-13T15:51:12Z</dcterms:created>
  <dcterms:modified xsi:type="dcterms:W3CDTF">2026-02-27T12:28:55Z</dcterms:modified>
</cp:coreProperties>
</file>